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45" windowWidth="12390" windowHeight="9315" activeTab="0"/>
  </bookViews>
  <sheets>
    <sheet name="Три листа сразу" sheetId="1" r:id="rId1"/>
  </sheets>
  <definedNames>
    <definedName name="_xlnm.Print_Area" localSheetId="0">'Три листа сразу'!$A$2:$EX$188</definedName>
  </definedNames>
  <calcPr fullCalcOnLoad="1"/>
</workbook>
</file>

<file path=xl/sharedStrings.xml><?xml version="1.0" encoding="utf-8"?>
<sst xmlns="http://schemas.openxmlformats.org/spreadsheetml/2006/main" count="235" uniqueCount="74">
  <si>
    <t xml:space="preserve"> года</t>
  </si>
  <si>
    <t>"</t>
  </si>
  <si>
    <t>Сумма цифрами</t>
  </si>
  <si>
    <t>Счет №</t>
  </si>
  <si>
    <t>От кого</t>
  </si>
  <si>
    <t>Получатель</t>
  </si>
  <si>
    <t>ИНН</t>
  </si>
  <si>
    <t>символ</t>
  </si>
  <si>
    <t>сумма</t>
  </si>
  <si>
    <t>Наименование банка-вносителя</t>
  </si>
  <si>
    <t>БИК</t>
  </si>
  <si>
    <t>Наименование банка-получателя</t>
  </si>
  <si>
    <t>Источник поступления</t>
  </si>
  <si>
    <t>Препроводительная ведомость к сумке</t>
  </si>
  <si>
    <t>Сумка №</t>
  </si>
  <si>
    <t>Сумка с объявленной суммой принята</t>
  </si>
  <si>
    <t>Сумма прописью</t>
  </si>
  <si>
    <t>коп.</t>
  </si>
  <si>
    <t>руб.</t>
  </si>
  <si>
    <t>Акт вскрытия сумки и пересчета вложенных наличных денег "</t>
  </si>
  <si>
    <t>Клиент</t>
  </si>
  <si>
    <t>00</t>
  </si>
  <si>
    <t>33/1</t>
  </si>
  <si>
    <t>Итого:</t>
  </si>
  <si>
    <t>777777777 Ваш ИНН</t>
  </si>
  <si>
    <t>40702810 Ваш расчетный счет</t>
  </si>
  <si>
    <t>02</t>
  </si>
  <si>
    <t>Код формы документа         по ОКУД 0402300</t>
  </si>
  <si>
    <t>ВЕДОМОСТЬ К СУМКЕ</t>
  </si>
  <si>
    <t xml:space="preserve"> №</t>
  </si>
  <si>
    <t>Дата</t>
  </si>
  <si>
    <t>01</t>
  </si>
  <si>
    <t>в том числе по символам:</t>
  </si>
  <si>
    <t xml:space="preserve">Клиент </t>
  </si>
  <si>
    <t>(личная подпись)</t>
  </si>
  <si>
    <t>(фамилия, инициалы)</t>
  </si>
  <si>
    <t>(наименование должности)</t>
  </si>
  <si>
    <t>Опись сдаваемых наличных денег</t>
  </si>
  <si>
    <t>Номинал банкнот, монеты</t>
  </si>
  <si>
    <t>Количество сдаваемых банкнот, монеты
(в листах, штуках)</t>
  </si>
  <si>
    <t>Фактическая сумма цифрами</t>
  </si>
  <si>
    <t>Сумма недостачи цифрами</t>
  </si>
  <si>
    <t>Сумма излишка  цифрами</t>
  </si>
  <si>
    <t>Сомнительные денежные знаки (для банкнот Банка России - номинал, год образца, серия и номер; для монеты Банка России - номинал, год чеканки, наименование монетного двора)</t>
  </si>
  <si>
    <t>Неплатежеспособные не имеющие признаков подделки денежные знаки (для банкнот Банка России - номинал, год образца, серия и номер; для монеты Банка России - номинал, год чеканки, наименование монетного двора)</t>
  </si>
  <si>
    <t>Имеющие признаки подделки денежные знаки (для банкнот Банка России - номинал, год образца, серия и номер; для монеты Банка России - номинал, год чеканки, наименование монетного двора)</t>
  </si>
  <si>
    <t>счет №</t>
  </si>
  <si>
    <t>(цифрами)</t>
  </si>
  <si>
    <t xml:space="preserve"> Клиент</t>
  </si>
  <si>
    <t>НАКЛАДНАЯ К СУМКЕ</t>
  </si>
  <si>
    <t>Шифр документа</t>
  </si>
  <si>
    <t>КВИТАНЦИЯ К СУМКЕ</t>
  </si>
  <si>
    <t>Опломбированную сумку № без пересчета принял</t>
  </si>
  <si>
    <t>инкассаторский работник</t>
  </si>
  <si>
    <t>место печати (штампа)</t>
  </si>
  <si>
    <t>Акт вскрытия сумки и пересчета вложенных наличных денег</t>
  </si>
  <si>
    <t>20202810700000000001</t>
  </si>
  <si>
    <t>Сумма       цифрами</t>
  </si>
  <si>
    <t>Сумма           цифрами</t>
  </si>
  <si>
    <t>ДЕБЕТ</t>
  </si>
  <si>
    <t>КРЕДИТ</t>
  </si>
  <si>
    <t>Иванова И.И.</t>
  </si>
  <si>
    <t>г. Москва, ул. Первая, д.1 (факт. адрес магазина)</t>
  </si>
  <si>
    <t>ООО "Мясоперерабатывающий комбинат</t>
  </si>
  <si>
    <t>√</t>
  </si>
  <si>
    <t>имени 1 Мая" (наименование организации)</t>
  </si>
  <si>
    <t>Шестьсот девяносто тысяч---------------------------------------------------------------------------------------</t>
  </si>
  <si>
    <t xml:space="preserve"> --------------------------------------------------------------------------------------------------------------------------------------------------------------------------</t>
  </si>
  <si>
    <t>ООО "Мясоперерабатывающий к-т им. 1 Мая"</t>
  </si>
  <si>
    <t>"СДМ-Банк" (ПАО)</t>
  </si>
  <si>
    <t xml:space="preserve"> торговая выручка </t>
  </si>
  <si>
    <t>044525685</t>
  </si>
  <si>
    <t>января</t>
  </si>
  <si>
    <t>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</si>
</sst>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0_р_.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7" fillId="33" borderId="16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49" fontId="3" fillId="33" borderId="16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73" fontId="0" fillId="0" borderId="16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173" fontId="0" fillId="0" borderId="20" xfId="0" applyNumberFormat="1" applyBorder="1" applyAlignment="1">
      <alignment horizontal="center" wrapText="1"/>
    </xf>
    <xf numFmtId="173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73" fontId="0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173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173" fontId="0" fillId="0" borderId="1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4" fontId="3" fillId="34" borderId="2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horizontal="right"/>
    </xf>
    <xf numFmtId="49" fontId="3" fillId="34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49" fontId="3" fillId="34" borderId="11" xfId="0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9" fontId="3" fillId="34" borderId="3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31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32" xfId="0" applyNumberFormat="1" applyFont="1" applyFill="1" applyBorder="1" applyAlignment="1">
      <alignment horizontal="center"/>
    </xf>
    <xf numFmtId="2" fontId="46" fillId="34" borderId="33" xfId="0" applyNumberFormat="1" applyFont="1" applyFill="1" applyBorder="1" applyAlignment="1">
      <alignment horizontal="right"/>
    </xf>
    <xf numFmtId="2" fontId="46" fillId="34" borderId="16" xfId="0" applyNumberFormat="1" applyFont="1" applyFill="1" applyBorder="1" applyAlignment="1">
      <alignment horizontal="right"/>
    </xf>
    <xf numFmtId="2" fontId="46" fillId="34" borderId="19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46" fillId="34" borderId="18" xfId="0" applyNumberFormat="1" applyFont="1" applyFill="1" applyBorder="1" applyAlignment="1">
      <alignment horizontal="center"/>
    </xf>
    <xf numFmtId="0" fontId="46" fillId="34" borderId="16" xfId="0" applyNumberFormat="1" applyFont="1" applyFill="1" applyBorder="1" applyAlignment="1">
      <alignment horizontal="center"/>
    </xf>
    <xf numFmtId="0" fontId="46" fillId="34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73" fontId="0" fillId="0" borderId="37" xfId="0" applyNumberFormat="1" applyFont="1" applyBorder="1" applyAlignment="1">
      <alignment/>
    </xf>
    <xf numFmtId="173" fontId="0" fillId="0" borderId="38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0" fontId="0" fillId="0" borderId="16" xfId="0" applyNumberFormat="1" applyFont="1" applyBorder="1" applyAlignment="1">
      <alignment/>
    </xf>
    <xf numFmtId="0" fontId="3" fillId="33" borderId="25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/>
    </xf>
    <xf numFmtId="0" fontId="3" fillId="33" borderId="31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31" xfId="0" applyNumberFormat="1" applyFont="1" applyFill="1" applyBorder="1" applyAlignment="1">
      <alignment horizontal="left"/>
    </xf>
    <xf numFmtId="174" fontId="3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0" fontId="3" fillId="0" borderId="2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173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170" fontId="3" fillId="34" borderId="11" xfId="0" applyNumberFormat="1" applyFont="1" applyFill="1" applyBorder="1" applyAlignment="1">
      <alignment/>
    </xf>
    <xf numFmtId="170" fontId="3" fillId="34" borderId="25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0" fillId="0" borderId="16" xfId="0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40" xfId="0" applyNumberFormat="1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F184"/>
  <sheetViews>
    <sheetView tabSelected="1" view="pageBreakPreview" zoomScale="75" zoomScaleSheetLayoutView="75" zoomScalePageLayoutView="0" workbookViewId="0" topLeftCell="A1">
      <selection activeCell="CI10" sqref="CI10"/>
    </sheetView>
  </sheetViews>
  <sheetFormatPr defaultColWidth="0.875" defaultRowHeight="12.75"/>
  <cols>
    <col min="1" max="8" width="0.875" style="1" customWidth="1"/>
    <col min="9" max="9" width="1.12109375" style="1" customWidth="1"/>
    <col min="10" max="12" width="0.875" style="1" customWidth="1"/>
    <col min="13" max="13" width="0.37109375" style="1" customWidth="1"/>
    <col min="14" max="29" width="0.875" style="1" customWidth="1"/>
    <col min="30" max="31" width="1.25" style="1" customWidth="1"/>
    <col min="32" max="72" width="0.875" style="1" customWidth="1"/>
    <col min="73" max="73" width="2.75390625" style="1" customWidth="1"/>
    <col min="74" max="74" width="0.875" style="1" customWidth="1"/>
    <col min="75" max="75" width="1.00390625" style="1" customWidth="1"/>
    <col min="76" max="83" width="0.875" style="1" customWidth="1"/>
    <col min="84" max="84" width="1.37890625" style="1" customWidth="1"/>
    <col min="85" max="116" width="0.875" style="1" customWidth="1"/>
    <col min="117" max="117" width="1.37890625" style="1" customWidth="1"/>
    <col min="118" max="119" width="0.875" style="1" customWidth="1"/>
    <col min="120" max="120" width="2.00390625" style="1" customWidth="1"/>
    <col min="121" max="121" width="0.875" style="1" customWidth="1"/>
    <col min="122" max="122" width="1.37890625" style="1" customWidth="1"/>
    <col min="123" max="123" width="0.875" style="1" customWidth="1"/>
    <col min="124" max="124" width="2.375" style="1" customWidth="1"/>
    <col min="125" max="125" width="1.875" style="1" customWidth="1"/>
    <col min="126" max="134" width="0.875" style="1" customWidth="1"/>
    <col min="135" max="16384" width="0.875" style="1" customWidth="1"/>
  </cols>
  <sheetData>
    <row r="2" ht="10.5" customHeight="1"/>
    <row r="3" ht="10.5" customHeight="1"/>
    <row r="4" ht="10.5" customHeight="1"/>
    <row r="5" ht="10.5" customHeight="1" thickBot="1"/>
    <row r="6" spans="126:153" s="2" customFormat="1" ht="27" customHeight="1">
      <c r="DV6" s="99" t="s">
        <v>27</v>
      </c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1"/>
    </row>
    <row r="7" spans="126:153" s="2" customFormat="1" ht="14.25" customHeight="1" thickBot="1">
      <c r="DV7" s="102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4"/>
    </row>
    <row r="8" spans="1:60" s="32" customFormat="1" ht="24" customHeight="1" thickBot="1">
      <c r="A8" s="32" t="s">
        <v>13</v>
      </c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153" s="22" customFormat="1" ht="22.5" customHeight="1" thickBot="1">
      <c r="A9" s="142" t="s">
        <v>28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9"/>
      <c r="AG9" s="19"/>
      <c r="AH9" s="19"/>
      <c r="AI9" s="19"/>
      <c r="AJ9" s="19"/>
      <c r="AK9" s="19"/>
      <c r="AL9" s="19"/>
      <c r="AM9" s="19"/>
      <c r="AN9" s="21" t="s">
        <v>29</v>
      </c>
      <c r="AO9" s="19"/>
      <c r="AP9" s="166" t="s">
        <v>22</v>
      </c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8"/>
      <c r="BB9" s="20"/>
      <c r="BC9" s="20"/>
      <c r="BD9" s="20"/>
      <c r="BE9" s="20"/>
      <c r="BF9" s="20"/>
      <c r="BG9" s="20"/>
      <c r="BH9" s="144" t="s">
        <v>1</v>
      </c>
      <c r="BI9" s="144"/>
      <c r="BJ9" s="145" t="s">
        <v>31</v>
      </c>
      <c r="BK9" s="145"/>
      <c r="BL9" s="145"/>
      <c r="BM9" s="147" t="s">
        <v>1</v>
      </c>
      <c r="BN9" s="147"/>
      <c r="BO9" s="145" t="s">
        <v>72</v>
      </c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61">
        <v>20</v>
      </c>
      <c r="CF9" s="161"/>
      <c r="CG9" s="161"/>
      <c r="CH9" s="161"/>
      <c r="CI9" s="162" t="s">
        <v>73</v>
      </c>
      <c r="CJ9" s="162"/>
      <c r="CK9" s="162"/>
      <c r="CL9" s="162"/>
      <c r="CM9" s="22" t="s">
        <v>0</v>
      </c>
      <c r="DV9" s="163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5"/>
    </row>
    <row r="10" spans="1:153" s="22" customFormat="1" ht="21.75" customHeight="1">
      <c r="A10" s="152"/>
      <c r="B10" s="152"/>
      <c r="C10" s="155"/>
      <c r="D10" s="155"/>
      <c r="E10" s="155"/>
      <c r="F10" s="155"/>
      <c r="G10" s="119"/>
      <c r="H10" s="119"/>
      <c r="I10" s="119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2"/>
      <c r="AB10" s="152"/>
      <c r="AC10" s="152"/>
      <c r="AD10" s="152"/>
      <c r="AE10" s="148"/>
      <c r="AF10" s="148"/>
      <c r="AG10" s="148"/>
      <c r="AH10" s="14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BS10" s="30" t="s">
        <v>30</v>
      </c>
      <c r="DV10" s="140" t="s">
        <v>14</v>
      </c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38" t="str">
        <f>AP9</f>
        <v>33/1</v>
      </c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23"/>
      <c r="EW10" s="24"/>
    </row>
    <row r="11" spans="1:153" s="22" customFormat="1" ht="6" customHeight="1" thickBot="1">
      <c r="A11" s="36"/>
      <c r="B11" s="36"/>
      <c r="C11" s="34"/>
      <c r="D11" s="34"/>
      <c r="E11" s="34"/>
      <c r="F11" s="34"/>
      <c r="G11" s="37"/>
      <c r="H11" s="37"/>
      <c r="I11" s="37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6"/>
      <c r="AB11" s="36"/>
      <c r="AC11" s="36"/>
      <c r="AD11" s="36"/>
      <c r="AE11" s="35"/>
      <c r="AF11" s="35"/>
      <c r="AG11" s="35"/>
      <c r="AH11" s="35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DV11" s="25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7"/>
    </row>
    <row r="12" spans="1:118" s="22" customFormat="1" ht="16.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BO12" s="146" t="s">
        <v>59</v>
      </c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</row>
    <row r="13" spans="1:153" s="22" customFormat="1" ht="18" customHeight="1" thickBot="1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153" t="s">
        <v>68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4"/>
      <c r="BO13" s="159" t="s">
        <v>46</v>
      </c>
      <c r="BP13" s="160"/>
      <c r="BQ13" s="160"/>
      <c r="BR13" s="160"/>
      <c r="BS13" s="160"/>
      <c r="BT13" s="160"/>
      <c r="BU13" s="160"/>
      <c r="BV13" s="160"/>
      <c r="BW13" s="151" t="s">
        <v>56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32">
        <f>CY54</f>
        <v>8878.66</v>
      </c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4"/>
    </row>
    <row r="14" spans="1:153" s="22" customFormat="1" ht="18" customHeight="1" thickBot="1">
      <c r="A14" s="149" t="s">
        <v>62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50" t="s">
        <v>60</v>
      </c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35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7"/>
    </row>
    <row r="15" spans="1:153" s="22" customFormat="1" ht="18" customHeight="1" thickBot="1">
      <c r="A15" s="29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49" t="s">
        <v>63</v>
      </c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282"/>
      <c r="BO15" s="159" t="s">
        <v>46</v>
      </c>
      <c r="BP15" s="160"/>
      <c r="BQ15" s="160"/>
      <c r="BR15" s="160"/>
      <c r="BS15" s="160"/>
      <c r="BT15" s="160"/>
      <c r="BU15" s="160"/>
      <c r="BV15" s="160"/>
      <c r="BW15" s="283" t="s">
        <v>25</v>
      </c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135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7"/>
    </row>
    <row r="16" spans="1:153" s="30" customFormat="1" ht="18" customHeight="1" thickBot="1">
      <c r="A16" s="286" t="s">
        <v>65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175"/>
      <c r="CC16" s="175"/>
      <c r="CD16" s="175"/>
      <c r="CE16" s="175"/>
      <c r="CF16" s="175"/>
      <c r="CG16" s="175"/>
      <c r="CH16" s="175"/>
      <c r="CI16" s="175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29" t="s">
        <v>2</v>
      </c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1"/>
    </row>
    <row r="17" spans="1:153" s="30" customFormat="1" ht="18" customHeight="1" thickBot="1">
      <c r="A17" s="22" t="s">
        <v>6</v>
      </c>
      <c r="B17" s="22"/>
      <c r="C17" s="22"/>
      <c r="D17" s="22"/>
      <c r="E17" s="22"/>
      <c r="F17" s="22"/>
      <c r="G17" s="22"/>
      <c r="H17" s="280" t="s">
        <v>24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141" t="s">
        <v>3</v>
      </c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280" t="s">
        <v>25</v>
      </c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1"/>
      <c r="DO17" s="126" t="s">
        <v>32</v>
      </c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8"/>
    </row>
    <row r="18" spans="1:153" s="22" customFormat="1" ht="18" customHeight="1">
      <c r="A18" s="28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177" t="s">
        <v>69</v>
      </c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8"/>
      <c r="DO18" s="179" t="s">
        <v>7</v>
      </c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80"/>
      <c r="EA18" s="156" t="s">
        <v>8</v>
      </c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8"/>
    </row>
    <row r="19" spans="1:153" s="22" customFormat="1" ht="18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2" t="s">
        <v>10</v>
      </c>
      <c r="BX19" s="182"/>
      <c r="BY19" s="182"/>
      <c r="BZ19" s="182"/>
      <c r="CA19" s="182"/>
      <c r="CB19" s="182"/>
      <c r="CC19" s="182"/>
      <c r="CD19" s="183" t="s">
        <v>71</v>
      </c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4"/>
      <c r="DO19" s="185" t="s">
        <v>26</v>
      </c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7"/>
      <c r="EA19" s="172">
        <v>8876.66</v>
      </c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4"/>
    </row>
    <row r="20" spans="1:153" s="22" customFormat="1" ht="18" customHeight="1">
      <c r="A20" s="22" t="s">
        <v>11</v>
      </c>
      <c r="AM20" s="177" t="s">
        <v>69</v>
      </c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8"/>
      <c r="DO20" s="169">
        <v>11</v>
      </c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1"/>
      <c r="EA20" s="172">
        <v>0</v>
      </c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4"/>
    </row>
    <row r="21" spans="1:153" s="22" customFormat="1" ht="18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2" t="s">
        <v>10</v>
      </c>
      <c r="BX21" s="182"/>
      <c r="BY21" s="182"/>
      <c r="BZ21" s="182"/>
      <c r="CA21" s="182"/>
      <c r="CB21" s="182"/>
      <c r="CC21" s="182"/>
      <c r="CD21" s="183" t="s">
        <v>71</v>
      </c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4"/>
      <c r="DO21" s="191">
        <v>0</v>
      </c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3"/>
      <c r="EA21" s="172">
        <v>0</v>
      </c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4"/>
    </row>
    <row r="22" spans="1:153" s="22" customFormat="1" ht="18" customHeight="1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84" t="s">
        <v>66</v>
      </c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5"/>
      <c r="DO22" s="169">
        <v>32</v>
      </c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1"/>
      <c r="EA22" s="172">
        <v>0</v>
      </c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4"/>
    </row>
    <row r="23" spans="1:162" s="22" customFormat="1" ht="18" customHeight="1">
      <c r="A23" s="199" t="s">
        <v>67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188" t="s">
        <v>18</v>
      </c>
      <c r="EA23" s="188"/>
      <c r="EB23" s="188"/>
      <c r="EC23" s="188"/>
      <c r="ED23" s="188"/>
      <c r="EE23" s="188"/>
      <c r="EF23" s="145" t="s">
        <v>21</v>
      </c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88" t="s">
        <v>17</v>
      </c>
      <c r="ER23" s="188"/>
      <c r="ES23" s="188"/>
      <c r="ET23" s="188"/>
      <c r="EU23" s="188"/>
      <c r="EV23" s="188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22" customFormat="1" ht="18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1"/>
      <c r="CS24" s="51"/>
      <c r="CT24" s="51"/>
      <c r="CU24" s="51"/>
      <c r="CV24" s="51"/>
      <c r="CW24" s="51"/>
      <c r="CX24" s="198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51"/>
      <c r="DJ24" s="51"/>
      <c r="DK24" s="51"/>
      <c r="DL24" s="51"/>
      <c r="DM24" s="51"/>
      <c r="DN24" s="5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48"/>
      <c r="EA24" s="48"/>
      <c r="EB24" s="48"/>
      <c r="EC24" s="48"/>
      <c r="ED24" s="48"/>
      <c r="EE24" s="48"/>
      <c r="EF24" s="189" t="s">
        <v>47</v>
      </c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48"/>
      <c r="ER24" s="48"/>
      <c r="ES24" s="48"/>
      <c r="ET24" s="48"/>
      <c r="EU24" s="48"/>
      <c r="EV24" s="48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22" customFormat="1" ht="18" customHeight="1">
      <c r="A25" s="62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197" t="s">
        <v>70</v>
      </c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1"/>
      <c r="EY25" s="1"/>
      <c r="EZ25" s="1"/>
      <c r="FA25" s="1"/>
      <c r="FB25" s="1"/>
      <c r="FC25" s="1"/>
      <c r="FD25" s="1"/>
      <c r="FE25" s="1"/>
      <c r="FF25" s="1"/>
    </row>
    <row r="26" spans="1:153" s="2" customFormat="1" ht="18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</row>
    <row r="27" spans="72:92" s="2" customFormat="1" ht="19.5" customHeight="1"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</row>
    <row r="28" spans="1:159" s="2" customFormat="1" ht="19.5" customHeight="1">
      <c r="A28" s="2" t="s">
        <v>33</v>
      </c>
      <c r="K28" s="194" t="s">
        <v>64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G28" s="195" t="s">
        <v>61</v>
      </c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P28" s="6"/>
      <c r="BQ28" s="6"/>
      <c r="BR28" s="6"/>
      <c r="BS28" s="6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6"/>
      <c r="CP28" s="6"/>
      <c r="CQ28" s="6"/>
      <c r="CR28" s="6"/>
      <c r="CS28" s="6"/>
      <c r="CT28" s="6"/>
      <c r="CU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4"/>
      <c r="EZ28" s="4"/>
      <c r="FA28" s="4"/>
      <c r="FB28" s="4"/>
      <c r="FC28" s="4"/>
    </row>
    <row r="29" spans="11:159" s="2" customFormat="1" ht="19.5" customHeight="1">
      <c r="K29" s="121" t="s">
        <v>34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J29" s="2" t="s">
        <v>35</v>
      </c>
      <c r="BP29" s="2" t="s">
        <v>36</v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X29" s="2" t="s">
        <v>34</v>
      </c>
      <c r="DW29" s="2" t="s">
        <v>35</v>
      </c>
      <c r="EY29" s="4"/>
      <c r="EZ29" s="4"/>
      <c r="FA29" s="4"/>
      <c r="FB29" s="4"/>
      <c r="FC29" s="4"/>
    </row>
    <row r="32" spans="1:153" ht="15.75">
      <c r="A32" s="196" t="s">
        <v>37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</row>
    <row r="33" spans="1:153" ht="16.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</row>
    <row r="34" spans="1:153" ht="29.25" customHeight="1" thickBot="1">
      <c r="A34" s="201" t="s">
        <v>38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204" t="s">
        <v>39</v>
      </c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6"/>
      <c r="CY34" s="201" t="s">
        <v>2</v>
      </c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3"/>
    </row>
    <row r="35" spans="1:153" ht="15.75">
      <c r="A35" s="115">
        <v>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7"/>
      <c r="AY35" s="115">
        <v>2</v>
      </c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7"/>
      <c r="CY35" s="115">
        <v>3</v>
      </c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7"/>
    </row>
    <row r="36" spans="1:153" ht="15.7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>
        <v>5000</v>
      </c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7"/>
      <c r="AY36" s="84">
        <v>1</v>
      </c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6"/>
      <c r="CY36" s="81">
        <f>V36*AY36</f>
        <v>5000</v>
      </c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3"/>
    </row>
    <row r="37" spans="1:153" ht="15.7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>
        <v>2000</v>
      </c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7"/>
      <c r="AY37" s="84">
        <v>1</v>
      </c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6"/>
      <c r="CY37" s="81">
        <f>V37*AY37</f>
        <v>2000</v>
      </c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3"/>
    </row>
    <row r="38" spans="1:153" ht="15.7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>
        <v>1000</v>
      </c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84">
        <v>1</v>
      </c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6"/>
      <c r="CY38" s="81">
        <f aca="true" t="shared" si="0" ref="CY38:CY53">V38*AY38</f>
        <v>1000</v>
      </c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3"/>
    </row>
    <row r="39" spans="1:153" ht="15.7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>
        <v>500</v>
      </c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7"/>
      <c r="AY39" s="84">
        <v>1</v>
      </c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6"/>
      <c r="CY39" s="81">
        <f t="shared" si="0"/>
        <v>500</v>
      </c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3"/>
    </row>
    <row r="40" spans="1:153" ht="15.75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>
        <v>200</v>
      </c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7"/>
      <c r="AY40" s="84">
        <v>1</v>
      </c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6"/>
      <c r="CY40" s="81">
        <f>V40*AY40</f>
        <v>200</v>
      </c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3"/>
    </row>
    <row r="41" spans="1:153" ht="15.7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>
        <v>100</v>
      </c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7"/>
      <c r="AY41" s="84">
        <v>1</v>
      </c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6"/>
      <c r="CY41" s="81">
        <f t="shared" si="0"/>
        <v>100</v>
      </c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3"/>
    </row>
    <row r="42" spans="1:153" ht="15.75" customHeight="1" hidden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7"/>
      <c r="AY42" s="84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6"/>
      <c r="CY42" s="81">
        <f t="shared" si="0"/>
        <v>0</v>
      </c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3"/>
    </row>
    <row r="43" spans="1:153" ht="15.75" customHeight="1" hidden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7"/>
      <c r="AY43" s="84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6"/>
      <c r="CY43" s="81">
        <f t="shared" si="0"/>
        <v>0</v>
      </c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3"/>
    </row>
    <row r="44" spans="1:153" ht="15.7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>
        <v>50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7"/>
      <c r="AY44" s="207">
        <v>1</v>
      </c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208"/>
      <c r="CY44" s="81">
        <f t="shared" si="0"/>
        <v>50</v>
      </c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3"/>
    </row>
    <row r="45" spans="1:153" ht="15.7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>
        <v>10</v>
      </c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7"/>
      <c r="AY45" s="207">
        <v>1</v>
      </c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208"/>
      <c r="CY45" s="81">
        <f t="shared" si="0"/>
        <v>10</v>
      </c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3"/>
    </row>
    <row r="46" spans="1:153" ht="15.75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>
        <v>10</v>
      </c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84">
        <v>1</v>
      </c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6"/>
      <c r="CY46" s="81">
        <f t="shared" si="0"/>
        <v>10</v>
      </c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3"/>
    </row>
    <row r="47" spans="1:153" ht="15.7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>
        <v>5</v>
      </c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7"/>
      <c r="AY47" s="84">
        <v>1</v>
      </c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6"/>
      <c r="CY47" s="81">
        <f t="shared" si="0"/>
        <v>5</v>
      </c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3"/>
    </row>
    <row r="48" spans="1:153" ht="15.7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>
        <v>2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/>
      <c r="AY48" s="84">
        <v>1</v>
      </c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6"/>
      <c r="CY48" s="81">
        <f t="shared" si="0"/>
        <v>2</v>
      </c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3"/>
    </row>
    <row r="49" spans="1:153" ht="15.7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>
        <v>1</v>
      </c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7"/>
      <c r="AY49" s="84">
        <v>1</v>
      </c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6"/>
      <c r="CY49" s="81">
        <f t="shared" si="0"/>
        <v>1</v>
      </c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3"/>
    </row>
    <row r="50" spans="1:153" ht="15.7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>
        <v>0.5</v>
      </c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7"/>
      <c r="AY50" s="84">
        <v>1</v>
      </c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6"/>
      <c r="CY50" s="81">
        <f t="shared" si="0"/>
        <v>0.5</v>
      </c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3"/>
    </row>
    <row r="51" spans="1:153" ht="15.75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>
        <v>0.1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7"/>
      <c r="AY51" s="84">
        <v>1</v>
      </c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6"/>
      <c r="CY51" s="81">
        <f t="shared" si="0"/>
        <v>0.1</v>
      </c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3"/>
    </row>
    <row r="52" spans="1:153" ht="15.75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>
        <v>0.05</v>
      </c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84">
        <v>1</v>
      </c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6"/>
      <c r="CY52" s="81">
        <f t="shared" si="0"/>
        <v>0.05</v>
      </c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3"/>
    </row>
    <row r="53" spans="1:153" ht="16.5" thickBo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>
        <v>0.01</v>
      </c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7"/>
      <c r="AY53" s="215">
        <v>1</v>
      </c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7"/>
      <c r="CY53" s="81">
        <f t="shared" si="0"/>
        <v>0.01</v>
      </c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3"/>
    </row>
    <row r="54" spans="1:153" ht="16.5" thickBot="1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2"/>
      <c r="AY54" s="272" t="s">
        <v>23</v>
      </c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3"/>
      <c r="CV54" s="273"/>
      <c r="CW54" s="273"/>
      <c r="CX54" s="274"/>
      <c r="CY54" s="275">
        <f>SUM(CY36:EW53)</f>
        <v>8878.66</v>
      </c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7"/>
    </row>
    <row r="55" spans="1:15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</row>
    <row r="56" spans="1:15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  <c r="Q56" s="218" t="s">
        <v>19</v>
      </c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4"/>
      <c r="CO56" s="214"/>
      <c r="CP56" s="214"/>
      <c r="CQ56" s="214"/>
      <c r="CR56" s="213" t="s">
        <v>1</v>
      </c>
      <c r="CS56" s="213"/>
      <c r="CT56" s="213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8">
        <v>20</v>
      </c>
      <c r="DM56" s="218"/>
      <c r="DN56" s="218"/>
      <c r="DO56" s="218"/>
      <c r="DP56" s="219"/>
      <c r="DQ56" s="219"/>
      <c r="DR56" s="219"/>
      <c r="DS56" s="219"/>
      <c r="DT56" s="2" t="s">
        <v>0</v>
      </c>
      <c r="DU56" s="2"/>
      <c r="DV56" s="2"/>
      <c r="DW56" s="2"/>
      <c r="DX56" s="2"/>
      <c r="DY56" s="2"/>
      <c r="DZ56" s="2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</row>
    <row r="57" spans="1:153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3"/>
      <c r="AQ57" s="3"/>
      <c r="AR57" s="3"/>
      <c r="AS57" s="3"/>
      <c r="AT57" s="3"/>
      <c r="AU57" s="3"/>
      <c r="AV57" s="3"/>
      <c r="AW57" s="3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3"/>
      <c r="CD57" s="3"/>
      <c r="CE57" s="3"/>
      <c r="CF57" s="3"/>
      <c r="CG57" s="3"/>
      <c r="CH57" s="3"/>
      <c r="CI57" s="3"/>
      <c r="CJ57" s="3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11" t="s">
        <v>30</v>
      </c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</row>
    <row r="58" spans="1:154" ht="96" customHeight="1">
      <c r="A58" s="87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 t="s">
        <v>41</v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 t="s">
        <v>42</v>
      </c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96" t="s">
        <v>43</v>
      </c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 t="s">
        <v>44</v>
      </c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95" t="s">
        <v>45</v>
      </c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</row>
    <row r="59" spans="1:154" ht="15.75">
      <c r="A59" s="91">
        <v>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>
        <v>2</v>
      </c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>
        <v>3</v>
      </c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2">
        <v>3</v>
      </c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>
        <v>4</v>
      </c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7">
        <v>6</v>
      </c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</row>
    <row r="60" spans="1:154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89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</row>
    <row r="61" spans="1:154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89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</row>
    <row r="62" spans="1:154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89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</row>
    <row r="63" spans="1:154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109" t="s">
        <v>2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09" t="s">
        <v>57</v>
      </c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1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109" t="s">
        <v>58</v>
      </c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94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</row>
    <row r="64" spans="1:154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</row>
    <row r="65" spans="1:153" ht="15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2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</row>
    <row r="66" spans="1:153" ht="15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7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8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8"/>
      <c r="AX66" s="108"/>
      <c r="AY66" s="108"/>
      <c r="AZ66" s="108"/>
      <c r="BA66" s="108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7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8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8"/>
      <c r="DD66" s="108"/>
      <c r="DE66" s="108"/>
      <c r="DF66" s="108"/>
      <c r="DG66" s="108"/>
      <c r="DH66" s="2" t="s">
        <v>48</v>
      </c>
      <c r="DI66" s="112" t="s">
        <v>20</v>
      </c>
      <c r="DJ66" s="112"/>
      <c r="DK66" s="112"/>
      <c r="DL66" s="112"/>
      <c r="DM66" s="112"/>
      <c r="DN66" s="112"/>
      <c r="DO66" s="112"/>
      <c r="DP66" s="112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9"/>
      <c r="ES66" s="279"/>
      <c r="ET66" s="279"/>
      <c r="EU66" s="279"/>
      <c r="EV66" s="279"/>
      <c r="EW66" s="13"/>
    </row>
    <row r="67" spans="1:153" ht="33" customHeight="1">
      <c r="A67" s="105" t="s">
        <v>36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41"/>
      <c r="V67" s="105" t="s">
        <v>34</v>
      </c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41"/>
      <c r="AH67" s="105" t="s">
        <v>35</v>
      </c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G67" s="105" t="s">
        <v>36</v>
      </c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41"/>
      <c r="CB67" s="105" t="s">
        <v>34</v>
      </c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41"/>
      <c r="CN67" s="105" t="s">
        <v>35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Q67" s="105" t="s">
        <v>34</v>
      </c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41"/>
      <c r="EC67" s="105" t="s">
        <v>35</v>
      </c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8"/>
    </row>
    <row r="68" spans="1:20" ht="10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ht="10.5" customHeight="1" thickBot="1"/>
    <row r="70" spans="126:153" s="2" customFormat="1" ht="27" customHeight="1">
      <c r="DV70" s="99" t="s">
        <v>27</v>
      </c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1"/>
    </row>
    <row r="71" spans="126:153" s="2" customFormat="1" ht="14.25" customHeight="1" thickBot="1">
      <c r="DV71" s="102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4"/>
    </row>
    <row r="72" spans="44:60" s="32" customFormat="1" ht="24" customHeight="1" thickBot="1"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</row>
    <row r="73" spans="1:153" s="22" customFormat="1" ht="22.5" customHeight="1" thickBot="1">
      <c r="A73" s="259" t="s">
        <v>49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44"/>
      <c r="AG73" s="44"/>
      <c r="AH73" s="44"/>
      <c r="AI73" s="44"/>
      <c r="AJ73" s="44"/>
      <c r="AK73" s="44"/>
      <c r="AL73" s="44"/>
      <c r="AM73" s="44"/>
      <c r="AN73" s="45" t="s">
        <v>29</v>
      </c>
      <c r="AO73" s="44"/>
      <c r="AP73" s="262" t="str">
        <f>AP9</f>
        <v>33/1</v>
      </c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4"/>
      <c r="BB73" s="46"/>
      <c r="BC73" s="46"/>
      <c r="BD73" s="46"/>
      <c r="BE73" s="46"/>
      <c r="BF73" s="46"/>
      <c r="BG73" s="46"/>
      <c r="BH73" s="261" t="s">
        <v>1</v>
      </c>
      <c r="BI73" s="261"/>
      <c r="BJ73" s="123" t="str">
        <f>BJ9</f>
        <v>01</v>
      </c>
      <c r="BK73" s="124"/>
      <c r="BL73" s="124"/>
      <c r="BM73" s="258" t="s">
        <v>1</v>
      </c>
      <c r="BN73" s="258"/>
      <c r="BO73" s="123" t="str">
        <f>BO9</f>
        <v>января</v>
      </c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5">
        <v>20</v>
      </c>
      <c r="CF73" s="125"/>
      <c r="CG73" s="125"/>
      <c r="CH73" s="125"/>
      <c r="CI73" s="223" t="str">
        <f>CI9</f>
        <v>18</v>
      </c>
      <c r="CJ73" s="224"/>
      <c r="CK73" s="224"/>
      <c r="CL73" s="224"/>
      <c r="CM73" s="47" t="s">
        <v>0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220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2"/>
    </row>
    <row r="74" spans="1:153" s="22" customFormat="1" ht="21.75" customHeight="1">
      <c r="A74" s="152"/>
      <c r="B74" s="152"/>
      <c r="C74" s="155"/>
      <c r="D74" s="155"/>
      <c r="E74" s="155"/>
      <c r="F74" s="155"/>
      <c r="G74" s="119"/>
      <c r="H74" s="119"/>
      <c r="I74" s="119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2"/>
      <c r="AB74" s="152"/>
      <c r="AC74" s="152"/>
      <c r="AD74" s="152"/>
      <c r="AE74" s="148"/>
      <c r="AF74" s="148"/>
      <c r="AG74" s="148"/>
      <c r="AH74" s="14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59" t="s">
        <v>30</v>
      </c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226" t="s">
        <v>14</v>
      </c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123" t="str">
        <f>EI10</f>
        <v>33/1</v>
      </c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"/>
      <c r="EW74" s="53"/>
    </row>
    <row r="75" spans="1:153" s="22" customFormat="1" ht="6" customHeight="1" thickBot="1">
      <c r="A75" s="36"/>
      <c r="B75" s="36"/>
      <c r="C75" s="34"/>
      <c r="D75" s="34"/>
      <c r="E75" s="34"/>
      <c r="F75" s="34"/>
      <c r="G75" s="37"/>
      <c r="H75" s="37"/>
      <c r="I75" s="37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6"/>
      <c r="AB75" s="36"/>
      <c r="AC75" s="36"/>
      <c r="AD75" s="36"/>
      <c r="AE75" s="35"/>
      <c r="AF75" s="35"/>
      <c r="AG75" s="35"/>
      <c r="AH75" s="35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54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6"/>
    </row>
    <row r="76" spans="1:153" s="22" customFormat="1" ht="16.5" customHeight="1" thickBo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146" t="s">
        <v>59</v>
      </c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</row>
    <row r="77" spans="1:153" s="22" customFormat="1" ht="18" customHeight="1" thickBot="1">
      <c r="A77" s="28" t="s">
        <v>4</v>
      </c>
      <c r="B77" s="28"/>
      <c r="C77" s="28"/>
      <c r="D77" s="28"/>
      <c r="E77" s="28"/>
      <c r="F77" s="28"/>
      <c r="G77" s="28"/>
      <c r="H77" s="28"/>
      <c r="I77" s="28"/>
      <c r="J77" s="28"/>
      <c r="K77" s="197" t="str">
        <f>K13</f>
        <v>ООО "Мясоперерабатывающий к-т им. 1 Мая"</v>
      </c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230"/>
      <c r="BO77" s="159" t="s">
        <v>46</v>
      </c>
      <c r="BP77" s="160"/>
      <c r="BQ77" s="160"/>
      <c r="BR77" s="160"/>
      <c r="BS77" s="160"/>
      <c r="BT77" s="160"/>
      <c r="BU77" s="160"/>
      <c r="BV77" s="160"/>
      <c r="BW77" s="151" t="str">
        <f>BW13</f>
        <v>20202810700000000001</v>
      </c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2"/>
      <c r="DO77" s="239">
        <f>DO13</f>
        <v>8878.66</v>
      </c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1"/>
    </row>
    <row r="78" spans="1:153" s="22" customFormat="1" ht="18" customHeight="1" thickBot="1">
      <c r="A78" s="233" t="str">
        <f>A14</f>
        <v>г. Москва, ул. Первая, д.1 (факт. адрес магазина)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150" t="s">
        <v>60</v>
      </c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234"/>
      <c r="DO78" s="242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4"/>
    </row>
    <row r="79" spans="1:153" s="22" customFormat="1" ht="18" customHeight="1" thickBot="1">
      <c r="A79" s="29" t="s">
        <v>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33" t="str">
        <f>P15</f>
        <v>ООО "Мясоперерабатывающий комбинат</v>
      </c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5"/>
      <c r="BO79" s="159" t="s">
        <v>46</v>
      </c>
      <c r="BP79" s="160"/>
      <c r="BQ79" s="160"/>
      <c r="BR79" s="160"/>
      <c r="BS79" s="160"/>
      <c r="BT79" s="160"/>
      <c r="BU79" s="160"/>
      <c r="BV79" s="160"/>
      <c r="BW79" s="236" t="str">
        <f>BW15</f>
        <v>40702810 Ваш расчетный счет</v>
      </c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8"/>
      <c r="DO79" s="242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4"/>
    </row>
    <row r="80" spans="1:153" s="30" customFormat="1" ht="18" customHeight="1" thickBot="1">
      <c r="A80" s="197" t="str">
        <f>A16</f>
        <v>имени 1 Мая" (наименование организации)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175"/>
      <c r="CC80" s="175"/>
      <c r="CD80" s="175"/>
      <c r="CE80" s="175"/>
      <c r="CF80" s="175"/>
      <c r="CG80" s="175"/>
      <c r="CH80" s="175"/>
      <c r="CI80" s="175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4"/>
      <c r="DO80" s="129" t="s">
        <v>2</v>
      </c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1"/>
    </row>
    <row r="81" spans="1:153" s="30" customFormat="1" ht="18" customHeight="1" thickBot="1">
      <c r="A81" s="22" t="s">
        <v>6</v>
      </c>
      <c r="B81" s="22"/>
      <c r="C81" s="22"/>
      <c r="D81" s="22"/>
      <c r="E81" s="22"/>
      <c r="F81" s="22"/>
      <c r="G81" s="22"/>
      <c r="H81" s="228" t="str">
        <f>H17</f>
        <v>777777777 Ваш ИНН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141" t="s">
        <v>3</v>
      </c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228" t="str">
        <f>BZ17</f>
        <v>40702810 Ваш расчетный счет</v>
      </c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9"/>
      <c r="DO81" s="126" t="s">
        <v>32</v>
      </c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8"/>
    </row>
    <row r="82" spans="1:153" s="22" customFormat="1" ht="18" customHeight="1">
      <c r="A82" s="57" t="s">
        <v>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250" t="str">
        <f>AL18</f>
        <v>"СДМ-Банк" (ПАО)</v>
      </c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  <c r="DB82" s="250"/>
      <c r="DC82" s="250"/>
      <c r="DD82" s="250"/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47" t="s">
        <v>7</v>
      </c>
      <c r="DP82" s="247"/>
      <c r="DQ82" s="247"/>
      <c r="DR82" s="247"/>
      <c r="DS82" s="247"/>
      <c r="DT82" s="247"/>
      <c r="DU82" s="247"/>
      <c r="DV82" s="247"/>
      <c r="DW82" s="247"/>
      <c r="DX82" s="247"/>
      <c r="DY82" s="247"/>
      <c r="DZ82" s="247"/>
      <c r="EA82" s="247" t="s">
        <v>8</v>
      </c>
      <c r="EB82" s="247"/>
      <c r="EC82" s="247"/>
      <c r="ED82" s="247"/>
      <c r="EE82" s="247"/>
      <c r="EF82" s="247"/>
      <c r="EG82" s="247"/>
      <c r="EH82" s="247"/>
      <c r="EI82" s="247"/>
      <c r="EJ82" s="247"/>
      <c r="EK82" s="247"/>
      <c r="EL82" s="247"/>
      <c r="EM82" s="247"/>
      <c r="EN82" s="247"/>
      <c r="EO82" s="247"/>
      <c r="EP82" s="247"/>
      <c r="EQ82" s="247"/>
      <c r="ER82" s="247"/>
      <c r="ES82" s="247"/>
      <c r="ET82" s="247"/>
      <c r="EU82" s="247"/>
      <c r="EV82" s="247"/>
      <c r="EW82" s="247"/>
    </row>
    <row r="83" spans="1:153" s="22" customFormat="1" ht="18" customHeight="1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6" t="s">
        <v>10</v>
      </c>
      <c r="BX83" s="266"/>
      <c r="BY83" s="266"/>
      <c r="BZ83" s="266"/>
      <c r="CA83" s="266"/>
      <c r="CB83" s="266"/>
      <c r="CC83" s="266"/>
      <c r="CD83" s="289" t="s">
        <v>71</v>
      </c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45" t="s">
        <v>26</v>
      </c>
      <c r="DP83" s="245"/>
      <c r="DQ83" s="245"/>
      <c r="DR83" s="245"/>
      <c r="DS83" s="245"/>
      <c r="DT83" s="245"/>
      <c r="DU83" s="245"/>
      <c r="DV83" s="245"/>
      <c r="DW83" s="245"/>
      <c r="DX83" s="245"/>
      <c r="DY83" s="245"/>
      <c r="DZ83" s="245"/>
      <c r="EA83" s="246">
        <f>EA19</f>
        <v>8876.66</v>
      </c>
      <c r="EB83" s="246"/>
      <c r="EC83" s="246"/>
      <c r="ED83" s="246"/>
      <c r="EE83" s="246"/>
      <c r="EF83" s="246"/>
      <c r="EG83" s="246"/>
      <c r="EH83" s="246"/>
      <c r="EI83" s="246"/>
      <c r="EJ83" s="246"/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6"/>
      <c r="EV83" s="246"/>
      <c r="EW83" s="246"/>
    </row>
    <row r="84" spans="1:153" s="22" customFormat="1" ht="18" customHeight="1">
      <c r="A84" s="47" t="s">
        <v>11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250" t="str">
        <f>AM20</f>
        <v>"СДМ-Банк" (ПАО)</v>
      </c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  <c r="CJ84" s="250"/>
      <c r="CK84" s="250"/>
      <c r="CL84" s="250"/>
      <c r="CM84" s="250"/>
      <c r="CN84" s="250"/>
      <c r="CO84" s="250"/>
      <c r="CP84" s="250"/>
      <c r="CQ84" s="250"/>
      <c r="CR84" s="250"/>
      <c r="CS84" s="250"/>
      <c r="CT84" s="250"/>
      <c r="CU84" s="250"/>
      <c r="CV84" s="250"/>
      <c r="CW84" s="250"/>
      <c r="CX84" s="250"/>
      <c r="CY84" s="250"/>
      <c r="CZ84" s="250"/>
      <c r="DA84" s="250"/>
      <c r="DB84" s="250"/>
      <c r="DC84" s="250"/>
      <c r="DD84" s="250"/>
      <c r="DE84" s="250"/>
      <c r="DF84" s="250"/>
      <c r="DG84" s="250"/>
      <c r="DH84" s="250"/>
      <c r="DI84" s="250"/>
      <c r="DJ84" s="250"/>
      <c r="DK84" s="250"/>
      <c r="DL84" s="250"/>
      <c r="DM84" s="250"/>
      <c r="DN84" s="250"/>
      <c r="DO84" s="252">
        <v>11</v>
      </c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46">
        <f>EA20</f>
        <v>0</v>
      </c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  <c r="ES84" s="246"/>
      <c r="ET84" s="246"/>
      <c r="EU84" s="246"/>
      <c r="EV84" s="246"/>
      <c r="EW84" s="246"/>
    </row>
    <row r="85" spans="1:153" s="22" customFormat="1" ht="18" customHeight="1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6" t="s">
        <v>10</v>
      </c>
      <c r="BX85" s="266"/>
      <c r="BY85" s="266"/>
      <c r="BZ85" s="266"/>
      <c r="CA85" s="266"/>
      <c r="CB85" s="266"/>
      <c r="CC85" s="266"/>
      <c r="CD85" s="289" t="s">
        <v>71</v>
      </c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52">
        <f>DO21</f>
        <v>0</v>
      </c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46">
        <f>EA21</f>
        <v>0</v>
      </c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</row>
    <row r="86" spans="1:153" s="22" customFormat="1" ht="18" customHeight="1">
      <c r="A86" s="58" t="s">
        <v>16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257" t="str">
        <f>V22</f>
        <v>Шестьсот девяносто тысяч---------------------------------------------------------------------------------------</v>
      </c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  <c r="CE86" s="257"/>
      <c r="CF86" s="257"/>
      <c r="CG86" s="257"/>
      <c r="CH86" s="257"/>
      <c r="CI86" s="257"/>
      <c r="CJ86" s="257"/>
      <c r="CK86" s="257"/>
      <c r="CL86" s="257"/>
      <c r="CM86" s="257"/>
      <c r="CN86" s="257"/>
      <c r="CO86" s="257"/>
      <c r="CP86" s="257"/>
      <c r="CQ86" s="257"/>
      <c r="CR86" s="257"/>
      <c r="CS86" s="257"/>
      <c r="CT86" s="257"/>
      <c r="CU86" s="257"/>
      <c r="CV86" s="257"/>
      <c r="CW86" s="257"/>
      <c r="CX86" s="257"/>
      <c r="CY86" s="257"/>
      <c r="CZ86" s="257"/>
      <c r="DA86" s="257"/>
      <c r="DB86" s="257"/>
      <c r="DC86" s="257"/>
      <c r="DD86" s="257"/>
      <c r="DE86" s="257"/>
      <c r="DF86" s="257"/>
      <c r="DG86" s="257"/>
      <c r="DH86" s="257"/>
      <c r="DI86" s="257"/>
      <c r="DJ86" s="257"/>
      <c r="DK86" s="257"/>
      <c r="DL86" s="257"/>
      <c r="DM86" s="257"/>
      <c r="DN86" s="257"/>
      <c r="DO86" s="252" t="s">
        <v>50</v>
      </c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245">
        <v>4</v>
      </c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</row>
    <row r="87" spans="1:162" s="22" customFormat="1" ht="18" customHeight="1">
      <c r="A87" s="255" t="str">
        <f>A23</f>
        <v> --------------------------------------------------------------------------------------------------------------------------------------------------------------------------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6"/>
      <c r="CS87" s="256"/>
      <c r="CT87" s="256"/>
      <c r="CU87" s="256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6"/>
      <c r="DH87" s="256"/>
      <c r="DI87" s="256"/>
      <c r="DJ87" s="256"/>
      <c r="DK87" s="256"/>
      <c r="DL87" s="256"/>
      <c r="DM87" s="256"/>
      <c r="DN87" s="256"/>
      <c r="DO87" s="256"/>
      <c r="DP87" s="256"/>
      <c r="DQ87" s="256"/>
      <c r="DR87" s="256"/>
      <c r="DS87" s="256"/>
      <c r="DT87" s="256"/>
      <c r="DU87" s="256"/>
      <c r="DV87" s="256"/>
      <c r="DW87" s="256"/>
      <c r="DX87" s="256"/>
      <c r="DY87" s="256"/>
      <c r="DZ87" s="254" t="s">
        <v>18</v>
      </c>
      <c r="EA87" s="254"/>
      <c r="EB87" s="254"/>
      <c r="EC87" s="254"/>
      <c r="ED87" s="254"/>
      <c r="EE87" s="254"/>
      <c r="EF87" s="123" t="str">
        <f>EF23</f>
        <v>00</v>
      </c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254" t="s">
        <v>17</v>
      </c>
      <c r="ER87" s="254"/>
      <c r="ES87" s="254"/>
      <c r="ET87" s="254"/>
      <c r="EU87" s="254"/>
      <c r="EV87" s="254"/>
      <c r="EW87" s="59"/>
      <c r="EX87" s="1"/>
      <c r="EY87" s="1"/>
      <c r="EZ87" s="1"/>
      <c r="FA87" s="1"/>
      <c r="FB87" s="1"/>
      <c r="FC87" s="1"/>
      <c r="FD87" s="1"/>
      <c r="FE87" s="1"/>
      <c r="FF87" s="1"/>
    </row>
    <row r="88" spans="1:162" s="22" customFormat="1" ht="18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51"/>
      <c r="CS88" s="51"/>
      <c r="CT88" s="51"/>
      <c r="CU88" s="51"/>
      <c r="CV88" s="51"/>
      <c r="CW88" s="51"/>
      <c r="CX88" s="198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51"/>
      <c r="DJ88" s="51"/>
      <c r="DK88" s="51"/>
      <c r="DL88" s="51"/>
      <c r="DM88" s="51"/>
      <c r="DN88" s="51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49"/>
      <c r="EA88" s="49"/>
      <c r="EB88" s="49"/>
      <c r="EC88" s="49"/>
      <c r="ED88" s="49"/>
      <c r="EE88" s="49"/>
      <c r="EF88" s="189" t="s">
        <v>47</v>
      </c>
      <c r="EG88" s="190"/>
      <c r="EH88" s="190"/>
      <c r="EI88" s="190"/>
      <c r="EJ88" s="190"/>
      <c r="EK88" s="190"/>
      <c r="EL88" s="190"/>
      <c r="EM88" s="190"/>
      <c r="EN88" s="190"/>
      <c r="EO88" s="190"/>
      <c r="EP88" s="190"/>
      <c r="EQ88" s="49"/>
      <c r="ER88" s="49"/>
      <c r="ES88" s="49"/>
      <c r="ET88" s="49"/>
      <c r="EU88" s="49"/>
      <c r="EV88" s="49"/>
      <c r="EW88" s="59"/>
      <c r="EX88" s="1"/>
      <c r="EY88" s="1"/>
      <c r="EZ88" s="1"/>
      <c r="FA88" s="1"/>
      <c r="FB88" s="1"/>
      <c r="FC88" s="1"/>
      <c r="FD88" s="1"/>
      <c r="FE88" s="1"/>
      <c r="FF88" s="1"/>
    </row>
    <row r="89" spans="1:162" s="22" customFormat="1" ht="18" customHeight="1">
      <c r="A89" s="62" t="s">
        <v>12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197" t="str">
        <f>AB25</f>
        <v> торговая выручка </v>
      </c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1"/>
      <c r="EY89" s="1"/>
      <c r="EZ89" s="1"/>
      <c r="FA89" s="1"/>
      <c r="FB89" s="1"/>
      <c r="FC89" s="1"/>
      <c r="FD89" s="1"/>
      <c r="FE89" s="1"/>
      <c r="FF89" s="1"/>
    </row>
    <row r="90" spans="1:153" s="2" customFormat="1" ht="18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</row>
    <row r="91" spans="72:92" s="2" customFormat="1" ht="19.5" customHeight="1"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</row>
    <row r="92" spans="1:159" s="2" customFormat="1" ht="19.5" customHeight="1">
      <c r="A92" s="2" t="s">
        <v>33</v>
      </c>
      <c r="K92" s="120" t="s">
        <v>64</v>
      </c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G92" s="118" t="str">
        <f>AG28</f>
        <v>Иванова И.И.</v>
      </c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P92" s="6"/>
      <c r="BQ92" s="6"/>
      <c r="BR92" s="6"/>
      <c r="BS92" s="6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6"/>
      <c r="CP92" s="6"/>
      <c r="CQ92" s="6"/>
      <c r="CR92" s="6"/>
      <c r="CS92" s="6"/>
      <c r="CT92" s="6"/>
      <c r="CU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4"/>
      <c r="EZ92" s="4"/>
      <c r="FA92" s="4"/>
      <c r="FB92" s="4"/>
      <c r="FC92" s="4"/>
    </row>
    <row r="93" spans="11:159" s="2" customFormat="1" ht="19.5" customHeight="1">
      <c r="K93" s="121" t="s">
        <v>34</v>
      </c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J93" s="2" t="s">
        <v>35</v>
      </c>
      <c r="BP93" s="2" t="s">
        <v>36</v>
      </c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X93" s="2" t="s">
        <v>34</v>
      </c>
      <c r="DW93" s="2" t="s">
        <v>35</v>
      </c>
      <c r="EY93" s="4"/>
      <c r="EZ93" s="4"/>
      <c r="FA93" s="4"/>
      <c r="FB93" s="4"/>
      <c r="FC93" s="4"/>
    </row>
    <row r="94" spans="11:159" s="2" customFormat="1" ht="19.5" customHeight="1"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EY94" s="4"/>
      <c r="EZ94" s="4"/>
      <c r="FA94" s="4"/>
      <c r="FB94" s="4"/>
      <c r="FC94" s="4"/>
    </row>
    <row r="95" spans="1:159" s="2" customFormat="1" ht="19.5" customHeight="1">
      <c r="A95" s="112" t="s">
        <v>15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W95" s="6"/>
      <c r="AX95" s="6"/>
      <c r="AY95" s="6"/>
      <c r="AZ95" s="6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6"/>
      <c r="BW95" s="6"/>
      <c r="BX95" s="6"/>
      <c r="BY95" s="6"/>
      <c r="BZ95" s="6"/>
      <c r="CA95" s="6"/>
      <c r="CB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Y95" s="4"/>
      <c r="EZ95" s="4"/>
      <c r="FA95" s="4"/>
      <c r="FB95" s="4"/>
      <c r="FC95" s="4"/>
    </row>
    <row r="96" spans="11:159" s="2" customFormat="1" ht="19.5" customHeight="1"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W96" s="2" t="s">
        <v>36</v>
      </c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CE96" s="2" t="s">
        <v>34</v>
      </c>
      <c r="DD96" s="2" t="s">
        <v>35</v>
      </c>
      <c r="EY96" s="4"/>
      <c r="EZ96" s="4"/>
      <c r="FA96" s="4"/>
      <c r="FB96" s="4"/>
      <c r="FC96" s="4"/>
    </row>
    <row r="97" spans="11:159" s="2" customFormat="1" ht="19.5" customHeight="1"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EY97" s="4"/>
      <c r="EZ97" s="4"/>
      <c r="FA97" s="4"/>
      <c r="FB97" s="4"/>
      <c r="FC97" s="4"/>
    </row>
    <row r="98" spans="11:159" s="2" customFormat="1" ht="19.5" customHeight="1"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EY98" s="4"/>
      <c r="EZ98" s="4"/>
      <c r="FA98" s="4"/>
      <c r="FB98" s="4"/>
      <c r="FC98" s="4"/>
    </row>
    <row r="99" spans="1:153" ht="15.75">
      <c r="A99" s="196" t="s">
        <v>37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</row>
    <row r="100" spans="1:153" ht="16.5" thickBo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</row>
    <row r="101" spans="1:153" ht="29.25" customHeight="1" thickBot="1">
      <c r="A101" s="201" t="s">
        <v>38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3"/>
      <c r="AY101" s="204" t="s">
        <v>39</v>
      </c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6"/>
      <c r="CY101" s="201" t="s">
        <v>2</v>
      </c>
      <c r="CZ101" s="202"/>
      <c r="DA101" s="202"/>
      <c r="DB101" s="202"/>
      <c r="DC101" s="202"/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3"/>
    </row>
    <row r="102" spans="1:153" ht="15.75">
      <c r="A102" s="115">
        <v>1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7"/>
      <c r="AY102" s="115">
        <v>2</v>
      </c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7"/>
      <c r="CY102" s="115">
        <v>3</v>
      </c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7"/>
    </row>
    <row r="103" spans="1:153" ht="15.75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6">
        <v>5000</v>
      </c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7"/>
      <c r="AY103" s="78">
        <f>AY36</f>
        <v>1</v>
      </c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80"/>
      <c r="CY103" s="81">
        <f>V103*AY103</f>
        <v>5000</v>
      </c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3"/>
    </row>
    <row r="104" spans="1:153" ht="15.75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>
        <v>2000</v>
      </c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7"/>
      <c r="AY104" s="78">
        <f aca="true" t="shared" si="1" ref="AY104:AY120">AY37</f>
        <v>1</v>
      </c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80"/>
      <c r="CY104" s="81">
        <f>V104*AY104</f>
        <v>2000</v>
      </c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3"/>
    </row>
    <row r="105" spans="1:153" ht="15.75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6">
        <v>1000</v>
      </c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7"/>
      <c r="AY105" s="78">
        <f t="shared" si="1"/>
        <v>1</v>
      </c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80"/>
      <c r="CY105" s="81">
        <f aca="true" t="shared" si="2" ref="CY105:CY120">V105*AY105</f>
        <v>1000</v>
      </c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3"/>
    </row>
    <row r="106" spans="1:153" ht="15.75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>
        <v>500</v>
      </c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7"/>
      <c r="AY106" s="78">
        <f t="shared" si="1"/>
        <v>1</v>
      </c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80"/>
      <c r="CY106" s="81">
        <f t="shared" si="2"/>
        <v>500</v>
      </c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3"/>
    </row>
    <row r="107" spans="1:153" ht="15.7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>
        <v>200</v>
      </c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7"/>
      <c r="AY107" s="78">
        <f t="shared" si="1"/>
        <v>1</v>
      </c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80"/>
      <c r="CY107" s="81">
        <f>V107*AY107</f>
        <v>200</v>
      </c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3"/>
    </row>
    <row r="108" spans="1:153" ht="15.75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>
        <v>100</v>
      </c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7"/>
      <c r="AY108" s="78">
        <f t="shared" si="1"/>
        <v>1</v>
      </c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80"/>
      <c r="CY108" s="81">
        <f t="shared" si="2"/>
        <v>100</v>
      </c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3"/>
    </row>
    <row r="109" spans="1:153" ht="15.75" customHeight="1" hidden="1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7"/>
      <c r="AY109" s="78">
        <f t="shared" si="1"/>
        <v>0</v>
      </c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80"/>
      <c r="CY109" s="81">
        <f t="shared" si="2"/>
        <v>0</v>
      </c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3"/>
    </row>
    <row r="110" spans="1:153" ht="15.75" customHeight="1" hidden="1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7"/>
      <c r="AY110" s="78">
        <f t="shared" si="1"/>
        <v>0</v>
      </c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80"/>
      <c r="CY110" s="81">
        <f t="shared" si="2"/>
        <v>0</v>
      </c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3"/>
    </row>
    <row r="111" spans="1:153" ht="15.75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6">
        <v>50</v>
      </c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7"/>
      <c r="AY111" s="78">
        <f t="shared" si="1"/>
        <v>1</v>
      </c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80"/>
      <c r="CY111" s="81">
        <f t="shared" si="2"/>
        <v>50</v>
      </c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3"/>
    </row>
    <row r="112" spans="1:153" ht="15.75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6">
        <v>10</v>
      </c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78">
        <f t="shared" si="1"/>
        <v>1</v>
      </c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80"/>
      <c r="CY112" s="81">
        <f t="shared" si="2"/>
        <v>10</v>
      </c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3"/>
    </row>
    <row r="113" spans="1:153" ht="15.7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6">
        <v>10</v>
      </c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7"/>
      <c r="AY113" s="78">
        <f t="shared" si="1"/>
        <v>1</v>
      </c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80"/>
      <c r="CY113" s="81">
        <f t="shared" si="2"/>
        <v>10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3"/>
    </row>
    <row r="114" spans="1:153" ht="15.75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>
        <v>5</v>
      </c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7"/>
      <c r="AY114" s="78">
        <f t="shared" si="1"/>
        <v>1</v>
      </c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80"/>
      <c r="CY114" s="81">
        <f t="shared" si="2"/>
        <v>5</v>
      </c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3"/>
    </row>
    <row r="115" spans="1:153" ht="15.75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>
        <v>2</v>
      </c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7"/>
      <c r="AY115" s="78">
        <f t="shared" si="1"/>
        <v>1</v>
      </c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80"/>
      <c r="CY115" s="81">
        <f t="shared" si="2"/>
        <v>2</v>
      </c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3"/>
    </row>
    <row r="116" spans="1:153" ht="15.7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>
        <v>1</v>
      </c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7"/>
      <c r="AY116" s="78">
        <f t="shared" si="1"/>
        <v>1</v>
      </c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80"/>
      <c r="CY116" s="81">
        <f t="shared" si="2"/>
        <v>1</v>
      </c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3"/>
    </row>
    <row r="117" spans="1:153" ht="15.75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>
        <v>0.5</v>
      </c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7"/>
      <c r="AY117" s="78">
        <f t="shared" si="1"/>
        <v>1</v>
      </c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80"/>
      <c r="CY117" s="81">
        <f t="shared" si="2"/>
        <v>0.5</v>
      </c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3"/>
    </row>
    <row r="118" spans="1:153" ht="15.75">
      <c r="A118" s="7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>
        <v>0.1</v>
      </c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7"/>
      <c r="AY118" s="78">
        <f t="shared" si="1"/>
        <v>1</v>
      </c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80"/>
      <c r="CY118" s="81">
        <f t="shared" si="2"/>
        <v>0.1</v>
      </c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3"/>
    </row>
    <row r="119" spans="1:153" ht="15.7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6">
        <v>0.05</v>
      </c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7"/>
      <c r="AY119" s="78">
        <f t="shared" si="1"/>
        <v>1</v>
      </c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80"/>
      <c r="CY119" s="81">
        <f t="shared" si="2"/>
        <v>0.05</v>
      </c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3"/>
    </row>
    <row r="120" spans="1:153" ht="15.75">
      <c r="A120" s="74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6">
        <v>0.01</v>
      </c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7"/>
      <c r="AY120" s="78">
        <f t="shared" si="1"/>
        <v>1</v>
      </c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80"/>
      <c r="CY120" s="81">
        <f t="shared" si="2"/>
        <v>0.01</v>
      </c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3"/>
    </row>
    <row r="121" spans="1:153" ht="16.5" thickBot="1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2"/>
      <c r="AY121" s="272" t="s">
        <v>23</v>
      </c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273"/>
      <c r="BR121" s="273"/>
      <c r="BS121" s="273"/>
      <c r="BT121" s="273"/>
      <c r="BU121" s="273"/>
      <c r="BV121" s="273"/>
      <c r="BW121" s="273"/>
      <c r="BX121" s="273"/>
      <c r="BY121" s="273"/>
      <c r="BZ121" s="273"/>
      <c r="CA121" s="273"/>
      <c r="CB121" s="273"/>
      <c r="CC121" s="273"/>
      <c r="CD121" s="273"/>
      <c r="CE121" s="273"/>
      <c r="CF121" s="273"/>
      <c r="CG121" s="273"/>
      <c r="CH121" s="273"/>
      <c r="CI121" s="273"/>
      <c r="CJ121" s="273"/>
      <c r="CK121" s="273"/>
      <c r="CL121" s="273"/>
      <c r="CM121" s="273"/>
      <c r="CN121" s="273"/>
      <c r="CO121" s="273"/>
      <c r="CP121" s="273"/>
      <c r="CQ121" s="273"/>
      <c r="CR121" s="273"/>
      <c r="CS121" s="273"/>
      <c r="CT121" s="273"/>
      <c r="CU121" s="273"/>
      <c r="CV121" s="273"/>
      <c r="CW121" s="273"/>
      <c r="CX121" s="274"/>
      <c r="CY121" s="275">
        <f>SUM(CY103:EW120)</f>
        <v>8878.66</v>
      </c>
      <c r="CZ121" s="276"/>
      <c r="DA121" s="276"/>
      <c r="DB121" s="276"/>
      <c r="DC121" s="276"/>
      <c r="DD121" s="276"/>
      <c r="DE121" s="276"/>
      <c r="DF121" s="276"/>
      <c r="DG121" s="276"/>
      <c r="DH121" s="276"/>
      <c r="DI121" s="276"/>
      <c r="DJ121" s="276"/>
      <c r="DK121" s="276"/>
      <c r="DL121" s="276"/>
      <c r="DM121" s="276"/>
      <c r="DN121" s="276"/>
      <c r="DO121" s="276"/>
      <c r="DP121" s="276"/>
      <c r="DQ121" s="276"/>
      <c r="DR121" s="276"/>
      <c r="DS121" s="276"/>
      <c r="DT121" s="276"/>
      <c r="DU121" s="276"/>
      <c r="DV121" s="276"/>
      <c r="DW121" s="276"/>
      <c r="DX121" s="276"/>
      <c r="DY121" s="276"/>
      <c r="DZ121" s="276"/>
      <c r="EA121" s="276"/>
      <c r="EB121" s="276"/>
      <c r="EC121" s="276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  <c r="EO121" s="276"/>
      <c r="EP121" s="276"/>
      <c r="EQ121" s="276"/>
      <c r="ER121" s="276"/>
      <c r="ES121" s="276"/>
      <c r="ET121" s="276"/>
      <c r="EU121" s="276"/>
      <c r="EV121" s="276"/>
      <c r="EW121" s="277"/>
    </row>
    <row r="122" spans="1:153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</row>
    <row r="123" spans="1:153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8"/>
      <c r="Q123" s="218" t="s">
        <v>19</v>
      </c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4"/>
      <c r="CO123" s="214"/>
      <c r="CP123" s="214"/>
      <c r="CQ123" s="214"/>
      <c r="CR123" s="213" t="s">
        <v>1</v>
      </c>
      <c r="CS123" s="213"/>
      <c r="CT123" s="213"/>
      <c r="CU123" s="214"/>
      <c r="CV123" s="214"/>
      <c r="CW123" s="214"/>
      <c r="CX123" s="214"/>
      <c r="CY123" s="214"/>
      <c r="CZ123" s="214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8">
        <v>20</v>
      </c>
      <c r="DM123" s="218"/>
      <c r="DN123" s="218"/>
      <c r="DO123" s="218"/>
      <c r="DP123" s="219"/>
      <c r="DQ123" s="219"/>
      <c r="DR123" s="219"/>
      <c r="DS123" s="219"/>
      <c r="DT123" s="2" t="s">
        <v>0</v>
      </c>
      <c r="DU123" s="2"/>
      <c r="DV123" s="2"/>
      <c r="DW123" s="2"/>
      <c r="DX123" s="2"/>
      <c r="DY123" s="2"/>
      <c r="DZ123" s="2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</row>
    <row r="124" spans="1:153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3"/>
      <c r="AQ124" s="3"/>
      <c r="AR124" s="3"/>
      <c r="AS124" s="3"/>
      <c r="AT124" s="3"/>
      <c r="AU124" s="3"/>
      <c r="AV124" s="3"/>
      <c r="AW124" s="3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3"/>
      <c r="CD124" s="3"/>
      <c r="CE124" s="3"/>
      <c r="CF124" s="3"/>
      <c r="CG124" s="3"/>
      <c r="CH124" s="3"/>
      <c r="CI124" s="3"/>
      <c r="CJ124" s="3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11" t="s">
        <v>30</v>
      </c>
      <c r="DB124" s="11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</row>
    <row r="125" spans="1:154" ht="96" customHeight="1">
      <c r="A125" s="87" t="s">
        <v>40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 t="s">
        <v>41</v>
      </c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8" t="s">
        <v>42</v>
      </c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96" t="s">
        <v>43</v>
      </c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 t="s">
        <v>44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95" t="s">
        <v>45</v>
      </c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</row>
    <row r="126" spans="1:154" ht="15.75">
      <c r="A126" s="91">
        <v>1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>
        <v>2</v>
      </c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3">
        <v>3</v>
      </c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2">
        <v>3</v>
      </c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>
        <v>4</v>
      </c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7">
        <v>6</v>
      </c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</row>
    <row r="127" spans="1:154" ht="12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89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</row>
    <row r="128" spans="1:154" ht="12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89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</row>
    <row r="129" spans="1:154" ht="12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89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</row>
    <row r="130" spans="1:154" ht="12.75" customHeight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109" t="s">
        <v>2</v>
      </c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09" t="s">
        <v>57</v>
      </c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1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109" t="s">
        <v>58</v>
      </c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94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</row>
    <row r="131" spans="1:154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</row>
    <row r="132" spans="1:153" ht="15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2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</row>
    <row r="133" spans="1:153" ht="15.7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7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8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8"/>
      <c r="AX133" s="108"/>
      <c r="AY133" s="108"/>
      <c r="AZ133" s="108"/>
      <c r="BA133" s="108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7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8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8"/>
      <c r="DD133" s="108"/>
      <c r="DE133" s="108"/>
      <c r="DF133" s="108"/>
      <c r="DG133" s="108"/>
      <c r="DH133" s="2" t="s">
        <v>48</v>
      </c>
      <c r="DI133" s="112" t="s">
        <v>20</v>
      </c>
      <c r="DJ133" s="112"/>
      <c r="DK133" s="112"/>
      <c r="DL133" s="112"/>
      <c r="DM133" s="112"/>
      <c r="DN133" s="112"/>
      <c r="DO133" s="112"/>
      <c r="DP133" s="112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8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8"/>
      <c r="ES133" s="108"/>
      <c r="ET133" s="108"/>
      <c r="EU133" s="108"/>
      <c r="EV133" s="108"/>
      <c r="EW133" s="13"/>
    </row>
    <row r="134" spans="1:153" ht="33" customHeight="1">
      <c r="A134" s="105" t="s">
        <v>36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41"/>
      <c r="V134" s="105" t="s">
        <v>34</v>
      </c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41"/>
      <c r="AH134" s="105" t="s">
        <v>35</v>
      </c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G134" s="105" t="s">
        <v>36</v>
      </c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41"/>
      <c r="CB134" s="105" t="s">
        <v>34</v>
      </c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41"/>
      <c r="CN134" s="105" t="s">
        <v>35</v>
      </c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Q134" s="105" t="s">
        <v>34</v>
      </c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41"/>
      <c r="EC134" s="105" t="s">
        <v>35</v>
      </c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8"/>
    </row>
    <row r="135" ht="10.5" customHeight="1"/>
    <row r="136" ht="10.5" customHeight="1" thickBot="1"/>
    <row r="137" spans="126:153" s="2" customFormat="1" ht="27" customHeight="1">
      <c r="DV137" s="99" t="s">
        <v>27</v>
      </c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1"/>
    </row>
    <row r="138" spans="126:153" s="2" customFormat="1" ht="14.25" customHeight="1" thickBot="1">
      <c r="DV138" s="102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4"/>
    </row>
    <row r="139" spans="1:153" s="32" customFormat="1" ht="24" customHeight="1" thickBo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</row>
    <row r="140" spans="1:153" s="22" customFormat="1" ht="22.5" customHeight="1" thickBot="1">
      <c r="A140" s="259" t="s">
        <v>51</v>
      </c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44"/>
      <c r="AG140" s="44"/>
      <c r="AH140" s="44"/>
      <c r="AI140" s="44"/>
      <c r="AJ140" s="44"/>
      <c r="AK140" s="44"/>
      <c r="AL140" s="44"/>
      <c r="AM140" s="44"/>
      <c r="AN140" s="45" t="s">
        <v>29</v>
      </c>
      <c r="AO140" s="44"/>
      <c r="AP140" s="262" t="str">
        <f>AP9</f>
        <v>33/1</v>
      </c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4"/>
      <c r="BB140" s="46"/>
      <c r="BC140" s="46"/>
      <c r="BD140" s="46"/>
      <c r="BE140" s="46"/>
      <c r="BF140" s="46"/>
      <c r="BG140" s="46"/>
      <c r="BH140" s="261" t="s">
        <v>1</v>
      </c>
      <c r="BI140" s="261"/>
      <c r="BJ140" s="123" t="str">
        <f>BJ9</f>
        <v>01</v>
      </c>
      <c r="BK140" s="124"/>
      <c r="BL140" s="124"/>
      <c r="BM140" s="258" t="s">
        <v>1</v>
      </c>
      <c r="BN140" s="258"/>
      <c r="BO140" s="123" t="str">
        <f>BO9</f>
        <v>января</v>
      </c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5">
        <v>20</v>
      </c>
      <c r="CF140" s="125"/>
      <c r="CG140" s="125"/>
      <c r="CH140" s="125"/>
      <c r="CI140" s="223" t="str">
        <f>CI9</f>
        <v>18</v>
      </c>
      <c r="CJ140" s="224"/>
      <c r="CK140" s="224"/>
      <c r="CL140" s="224"/>
      <c r="CM140" s="47" t="s">
        <v>0</v>
      </c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220"/>
      <c r="DW140" s="221"/>
      <c r="DX140" s="221"/>
      <c r="DY140" s="221"/>
      <c r="DZ140" s="221"/>
      <c r="EA140" s="221"/>
      <c r="EB140" s="221"/>
      <c r="EC140" s="221"/>
      <c r="ED140" s="221"/>
      <c r="EE140" s="221"/>
      <c r="EF140" s="221"/>
      <c r="EG140" s="221"/>
      <c r="EH140" s="221"/>
      <c r="EI140" s="221"/>
      <c r="EJ140" s="221"/>
      <c r="EK140" s="221"/>
      <c r="EL140" s="221"/>
      <c r="EM140" s="221"/>
      <c r="EN140" s="221"/>
      <c r="EO140" s="221"/>
      <c r="EP140" s="221"/>
      <c r="EQ140" s="221"/>
      <c r="ER140" s="221"/>
      <c r="ES140" s="221"/>
      <c r="ET140" s="221"/>
      <c r="EU140" s="221"/>
      <c r="EV140" s="221"/>
      <c r="EW140" s="222"/>
    </row>
    <row r="141" spans="1:153" s="22" customFormat="1" ht="21.75" customHeight="1">
      <c r="A141" s="152"/>
      <c r="B141" s="152"/>
      <c r="C141" s="155"/>
      <c r="D141" s="155"/>
      <c r="E141" s="155"/>
      <c r="F141" s="155"/>
      <c r="G141" s="119"/>
      <c r="H141" s="119"/>
      <c r="I141" s="119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2"/>
      <c r="AB141" s="152"/>
      <c r="AC141" s="152"/>
      <c r="AD141" s="152"/>
      <c r="AE141" s="148"/>
      <c r="AF141" s="148"/>
      <c r="AG141" s="148"/>
      <c r="AH141" s="14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59" t="s">
        <v>30</v>
      </c>
      <c r="BT141" s="59"/>
      <c r="BU141" s="59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226" t="s">
        <v>14</v>
      </c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123" t="str">
        <f>EI10</f>
        <v>33/1</v>
      </c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"/>
      <c r="EW141" s="53"/>
    </row>
    <row r="142" spans="1:153" s="22" customFormat="1" ht="6" customHeight="1" thickBot="1">
      <c r="A142" s="36"/>
      <c r="B142" s="36"/>
      <c r="C142" s="34"/>
      <c r="D142" s="34"/>
      <c r="E142" s="34"/>
      <c r="F142" s="34"/>
      <c r="G142" s="37"/>
      <c r="H142" s="37"/>
      <c r="I142" s="37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6"/>
      <c r="AB142" s="36"/>
      <c r="AC142" s="36"/>
      <c r="AD142" s="36"/>
      <c r="AE142" s="35"/>
      <c r="AF142" s="35"/>
      <c r="AG142" s="35"/>
      <c r="AH142" s="35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54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6"/>
    </row>
    <row r="143" spans="1:153" s="22" customFormat="1" ht="16.5" customHeight="1" thickBo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146" t="s">
        <v>59</v>
      </c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6"/>
      <c r="DN143" s="146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</row>
    <row r="144" spans="1:153" s="22" customFormat="1" ht="18" customHeight="1" thickBot="1">
      <c r="A144" s="28" t="s">
        <v>4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197" t="str">
        <f>K13</f>
        <v>ООО "Мясоперерабатывающий к-т им. 1 Мая"</v>
      </c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230"/>
      <c r="BO144" s="159" t="s">
        <v>46</v>
      </c>
      <c r="BP144" s="160"/>
      <c r="BQ144" s="160"/>
      <c r="BR144" s="160"/>
      <c r="BS144" s="160"/>
      <c r="BT144" s="160"/>
      <c r="BU144" s="160"/>
      <c r="BV144" s="160"/>
      <c r="BW144" s="151" t="str">
        <f>BW13</f>
        <v>20202810700000000001</v>
      </c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1"/>
      <c r="DK144" s="231"/>
      <c r="DL144" s="231"/>
      <c r="DM144" s="231"/>
      <c r="DN144" s="232"/>
      <c r="DO144" s="239">
        <f>DO13</f>
        <v>8878.66</v>
      </c>
      <c r="DP144" s="240"/>
      <c r="DQ144" s="240"/>
      <c r="DR144" s="240"/>
      <c r="DS144" s="240"/>
      <c r="DT144" s="240"/>
      <c r="DU144" s="240"/>
      <c r="DV144" s="240"/>
      <c r="DW144" s="240"/>
      <c r="DX144" s="240"/>
      <c r="DY144" s="240"/>
      <c r="DZ144" s="240"/>
      <c r="EA144" s="240"/>
      <c r="EB144" s="240"/>
      <c r="EC144" s="240"/>
      <c r="ED144" s="240"/>
      <c r="EE144" s="240"/>
      <c r="EF144" s="240"/>
      <c r="EG144" s="240"/>
      <c r="EH144" s="240"/>
      <c r="EI144" s="240"/>
      <c r="EJ144" s="240"/>
      <c r="EK144" s="240"/>
      <c r="EL144" s="240"/>
      <c r="EM144" s="240"/>
      <c r="EN144" s="240"/>
      <c r="EO144" s="240"/>
      <c r="EP144" s="240"/>
      <c r="EQ144" s="240"/>
      <c r="ER144" s="240"/>
      <c r="ES144" s="240"/>
      <c r="ET144" s="240"/>
      <c r="EU144" s="240"/>
      <c r="EV144" s="240"/>
      <c r="EW144" s="241"/>
    </row>
    <row r="145" spans="1:153" s="22" customFormat="1" ht="18" customHeight="1" thickBot="1">
      <c r="A145" s="233" t="str">
        <f>A14</f>
        <v>г. Москва, ул. Первая, д.1 (факт. адрес магазина)</v>
      </c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150" t="s">
        <v>60</v>
      </c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  <c r="CZ145" s="150"/>
      <c r="DA145" s="150"/>
      <c r="DB145" s="150"/>
      <c r="DC145" s="150"/>
      <c r="DD145" s="150"/>
      <c r="DE145" s="150"/>
      <c r="DF145" s="150"/>
      <c r="DG145" s="150"/>
      <c r="DH145" s="150"/>
      <c r="DI145" s="150"/>
      <c r="DJ145" s="150"/>
      <c r="DK145" s="150"/>
      <c r="DL145" s="150"/>
      <c r="DM145" s="150"/>
      <c r="DN145" s="234"/>
      <c r="DO145" s="242"/>
      <c r="DP145" s="243"/>
      <c r="DQ145" s="243"/>
      <c r="DR145" s="243"/>
      <c r="DS145" s="243"/>
      <c r="DT145" s="243"/>
      <c r="DU145" s="243"/>
      <c r="DV145" s="243"/>
      <c r="DW145" s="243"/>
      <c r="DX145" s="243"/>
      <c r="DY145" s="243"/>
      <c r="DZ145" s="243"/>
      <c r="EA145" s="243"/>
      <c r="EB145" s="243"/>
      <c r="EC145" s="243"/>
      <c r="ED145" s="243"/>
      <c r="EE145" s="243"/>
      <c r="EF145" s="243"/>
      <c r="EG145" s="243"/>
      <c r="EH145" s="243"/>
      <c r="EI145" s="243"/>
      <c r="EJ145" s="243"/>
      <c r="EK145" s="243"/>
      <c r="EL145" s="243"/>
      <c r="EM145" s="243"/>
      <c r="EN145" s="243"/>
      <c r="EO145" s="243"/>
      <c r="EP145" s="243"/>
      <c r="EQ145" s="243"/>
      <c r="ER145" s="243"/>
      <c r="ES145" s="243"/>
      <c r="ET145" s="243"/>
      <c r="EU145" s="243"/>
      <c r="EV145" s="243"/>
      <c r="EW145" s="244"/>
    </row>
    <row r="146" spans="1:153" s="22" customFormat="1" ht="18" customHeight="1" thickBot="1">
      <c r="A146" s="29" t="s">
        <v>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33" t="str">
        <f>P15</f>
        <v>ООО "Мясоперерабатывающий комбинат</v>
      </c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5"/>
      <c r="BO146" s="159" t="s">
        <v>46</v>
      </c>
      <c r="BP146" s="160"/>
      <c r="BQ146" s="160"/>
      <c r="BR146" s="160"/>
      <c r="BS146" s="160"/>
      <c r="BT146" s="160"/>
      <c r="BU146" s="160"/>
      <c r="BV146" s="160"/>
      <c r="BW146" s="236" t="str">
        <f>BW15</f>
        <v>40702810 Ваш расчетный счет</v>
      </c>
      <c r="BX146" s="237"/>
      <c r="BY146" s="237"/>
      <c r="BZ146" s="237"/>
      <c r="CA146" s="237"/>
      <c r="CB146" s="237"/>
      <c r="CC146" s="237"/>
      <c r="CD146" s="237"/>
      <c r="CE146" s="237"/>
      <c r="CF146" s="237"/>
      <c r="CG146" s="237"/>
      <c r="CH146" s="237"/>
      <c r="CI146" s="237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DI146" s="237"/>
      <c r="DJ146" s="237"/>
      <c r="DK146" s="237"/>
      <c r="DL146" s="237"/>
      <c r="DM146" s="237"/>
      <c r="DN146" s="238"/>
      <c r="DO146" s="242"/>
      <c r="DP146" s="243"/>
      <c r="DQ146" s="243"/>
      <c r="DR146" s="243"/>
      <c r="DS146" s="243"/>
      <c r="DT146" s="243"/>
      <c r="DU146" s="243"/>
      <c r="DV146" s="243"/>
      <c r="DW146" s="243"/>
      <c r="DX146" s="243"/>
      <c r="DY146" s="243"/>
      <c r="DZ146" s="243"/>
      <c r="EA146" s="243"/>
      <c r="EB146" s="243"/>
      <c r="EC146" s="243"/>
      <c r="ED146" s="243"/>
      <c r="EE146" s="243"/>
      <c r="EF146" s="243"/>
      <c r="EG146" s="243"/>
      <c r="EH146" s="243"/>
      <c r="EI146" s="243"/>
      <c r="EJ146" s="243"/>
      <c r="EK146" s="243"/>
      <c r="EL146" s="243"/>
      <c r="EM146" s="243"/>
      <c r="EN146" s="243"/>
      <c r="EO146" s="243"/>
      <c r="EP146" s="243"/>
      <c r="EQ146" s="243"/>
      <c r="ER146" s="243"/>
      <c r="ES146" s="243"/>
      <c r="ET146" s="243"/>
      <c r="EU146" s="243"/>
      <c r="EV146" s="243"/>
      <c r="EW146" s="244"/>
    </row>
    <row r="147" spans="1:153" s="30" customFormat="1" ht="18" customHeight="1" thickBot="1">
      <c r="A147" s="197" t="str">
        <f>A16</f>
        <v>имени 1 Мая" (наименование организации)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  <c r="BM147" s="251"/>
      <c r="BN147" s="251"/>
      <c r="BO147" s="251"/>
      <c r="BP147" s="251"/>
      <c r="BQ147" s="251"/>
      <c r="BR147" s="251"/>
      <c r="BS147" s="251"/>
      <c r="BT147" s="251"/>
      <c r="BU147" s="251"/>
      <c r="BV147" s="251"/>
      <c r="BW147" s="251"/>
      <c r="BX147" s="251"/>
      <c r="BY147" s="251"/>
      <c r="BZ147" s="251"/>
      <c r="CA147" s="251"/>
      <c r="CB147" s="175"/>
      <c r="CC147" s="175"/>
      <c r="CD147" s="175"/>
      <c r="CE147" s="175"/>
      <c r="CF147" s="175"/>
      <c r="CG147" s="175"/>
      <c r="CH147" s="175"/>
      <c r="CI147" s="175"/>
      <c r="CJ147" s="183"/>
      <c r="CK147" s="183"/>
      <c r="CL147" s="183"/>
      <c r="CM147" s="183"/>
      <c r="CN147" s="183"/>
      <c r="CO147" s="183"/>
      <c r="CP147" s="183"/>
      <c r="CQ147" s="183"/>
      <c r="CR147" s="183"/>
      <c r="CS147" s="183"/>
      <c r="CT147" s="183"/>
      <c r="CU147" s="183"/>
      <c r="CV147" s="183"/>
      <c r="CW147" s="183"/>
      <c r="CX147" s="183"/>
      <c r="CY147" s="183"/>
      <c r="CZ147" s="183"/>
      <c r="DA147" s="183"/>
      <c r="DB147" s="183"/>
      <c r="DC147" s="183"/>
      <c r="DD147" s="183"/>
      <c r="DE147" s="183"/>
      <c r="DF147" s="183"/>
      <c r="DG147" s="183"/>
      <c r="DH147" s="183"/>
      <c r="DI147" s="183"/>
      <c r="DJ147" s="183"/>
      <c r="DK147" s="183"/>
      <c r="DL147" s="183"/>
      <c r="DM147" s="183"/>
      <c r="DN147" s="184"/>
      <c r="DO147" s="129" t="s">
        <v>2</v>
      </c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1"/>
    </row>
    <row r="148" spans="1:153" s="30" customFormat="1" ht="18" customHeight="1" thickBot="1">
      <c r="A148" s="22" t="s">
        <v>6</v>
      </c>
      <c r="B148" s="22"/>
      <c r="C148" s="22"/>
      <c r="D148" s="22"/>
      <c r="E148" s="22"/>
      <c r="F148" s="22"/>
      <c r="G148" s="22"/>
      <c r="H148" s="228" t="str">
        <f>H17</f>
        <v>777777777 Ваш ИНН</v>
      </c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141" t="s">
        <v>3</v>
      </c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228" t="str">
        <f>BZ17</f>
        <v>40702810 Ваш расчетный счет</v>
      </c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9"/>
      <c r="DO148" s="126" t="s">
        <v>32</v>
      </c>
      <c r="DP148" s="127"/>
      <c r="DQ148" s="127"/>
      <c r="DR148" s="127"/>
      <c r="DS148" s="127"/>
      <c r="DT148" s="127"/>
      <c r="DU148" s="127"/>
      <c r="DV148" s="127"/>
      <c r="DW148" s="127"/>
      <c r="DX148" s="127"/>
      <c r="DY148" s="127"/>
      <c r="DZ148" s="127"/>
      <c r="EA148" s="127"/>
      <c r="EB148" s="127"/>
      <c r="EC148" s="127"/>
      <c r="ED148" s="127"/>
      <c r="EE148" s="127"/>
      <c r="EF148" s="127"/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7"/>
      <c r="EW148" s="128"/>
    </row>
    <row r="149" spans="1:153" s="22" customFormat="1" ht="18" customHeight="1">
      <c r="A149" s="57" t="s">
        <v>9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250" t="str">
        <f>AL18</f>
        <v>"СДМ-Банк" (ПАО)</v>
      </c>
      <c r="AM149" s="250"/>
      <c r="AN149" s="250"/>
      <c r="AO149" s="250"/>
      <c r="AP149" s="250"/>
      <c r="AQ149" s="250"/>
      <c r="AR149" s="250"/>
      <c r="AS149" s="250"/>
      <c r="AT149" s="250"/>
      <c r="AU149" s="250"/>
      <c r="AV149" s="250"/>
      <c r="AW149" s="250"/>
      <c r="AX149" s="250"/>
      <c r="AY149" s="250"/>
      <c r="AZ149" s="250"/>
      <c r="BA149" s="250"/>
      <c r="BB149" s="250"/>
      <c r="BC149" s="250"/>
      <c r="BD149" s="250"/>
      <c r="BE149" s="250"/>
      <c r="BF149" s="250"/>
      <c r="BG149" s="250"/>
      <c r="BH149" s="250"/>
      <c r="BI149" s="250"/>
      <c r="BJ149" s="250"/>
      <c r="BK149" s="250"/>
      <c r="BL149" s="250"/>
      <c r="BM149" s="250"/>
      <c r="BN149" s="250"/>
      <c r="BO149" s="250"/>
      <c r="BP149" s="250"/>
      <c r="BQ149" s="250"/>
      <c r="BR149" s="250"/>
      <c r="BS149" s="250"/>
      <c r="BT149" s="250"/>
      <c r="BU149" s="250"/>
      <c r="BV149" s="250"/>
      <c r="BW149" s="250"/>
      <c r="BX149" s="250"/>
      <c r="BY149" s="250"/>
      <c r="BZ149" s="250"/>
      <c r="CA149" s="250"/>
      <c r="CB149" s="250"/>
      <c r="CC149" s="250"/>
      <c r="CD149" s="250"/>
      <c r="CE149" s="250"/>
      <c r="CF149" s="250"/>
      <c r="CG149" s="250"/>
      <c r="CH149" s="250"/>
      <c r="CI149" s="250"/>
      <c r="CJ149" s="250"/>
      <c r="CK149" s="250"/>
      <c r="CL149" s="250"/>
      <c r="CM149" s="250"/>
      <c r="CN149" s="250"/>
      <c r="CO149" s="250"/>
      <c r="CP149" s="250"/>
      <c r="CQ149" s="250"/>
      <c r="CR149" s="250"/>
      <c r="CS149" s="250"/>
      <c r="CT149" s="250"/>
      <c r="CU149" s="250"/>
      <c r="CV149" s="250"/>
      <c r="CW149" s="250"/>
      <c r="CX149" s="250"/>
      <c r="CY149" s="250"/>
      <c r="CZ149" s="250"/>
      <c r="DA149" s="250"/>
      <c r="DB149" s="250"/>
      <c r="DC149" s="250"/>
      <c r="DD149" s="250"/>
      <c r="DE149" s="250"/>
      <c r="DF149" s="250"/>
      <c r="DG149" s="250"/>
      <c r="DH149" s="250"/>
      <c r="DI149" s="250"/>
      <c r="DJ149" s="250"/>
      <c r="DK149" s="250"/>
      <c r="DL149" s="250"/>
      <c r="DM149" s="250"/>
      <c r="DN149" s="270"/>
      <c r="DO149" s="308" t="s">
        <v>7</v>
      </c>
      <c r="DP149" s="304"/>
      <c r="DQ149" s="304"/>
      <c r="DR149" s="304"/>
      <c r="DS149" s="304"/>
      <c r="DT149" s="304"/>
      <c r="DU149" s="304"/>
      <c r="DV149" s="304"/>
      <c r="DW149" s="304"/>
      <c r="DX149" s="304"/>
      <c r="DY149" s="304"/>
      <c r="DZ149" s="309"/>
      <c r="EA149" s="303" t="s">
        <v>8</v>
      </c>
      <c r="EB149" s="304"/>
      <c r="EC149" s="304"/>
      <c r="ED149" s="304"/>
      <c r="EE149" s="304"/>
      <c r="EF149" s="304"/>
      <c r="EG149" s="304"/>
      <c r="EH149" s="304"/>
      <c r="EI149" s="304"/>
      <c r="EJ149" s="304"/>
      <c r="EK149" s="304"/>
      <c r="EL149" s="304"/>
      <c r="EM149" s="304"/>
      <c r="EN149" s="304"/>
      <c r="EO149" s="304"/>
      <c r="EP149" s="304"/>
      <c r="EQ149" s="304"/>
      <c r="ER149" s="304"/>
      <c r="ES149" s="304"/>
      <c r="ET149" s="304"/>
      <c r="EU149" s="304"/>
      <c r="EV149" s="304"/>
      <c r="EW149" s="305"/>
    </row>
    <row r="150" spans="1:153" s="22" customFormat="1" ht="18" customHeight="1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6" t="s">
        <v>10</v>
      </c>
      <c r="BX150" s="266"/>
      <c r="BY150" s="266"/>
      <c r="BZ150" s="266"/>
      <c r="CA150" s="266"/>
      <c r="CB150" s="266"/>
      <c r="CC150" s="266"/>
      <c r="CD150" s="289" t="s">
        <v>71</v>
      </c>
      <c r="CE150" s="289"/>
      <c r="CF150" s="289"/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310"/>
      <c r="DO150" s="306" t="s">
        <v>26</v>
      </c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307"/>
      <c r="EA150" s="290">
        <f>EA19</f>
        <v>8876.66</v>
      </c>
      <c r="EB150" s="291"/>
      <c r="EC150" s="291"/>
      <c r="ED150" s="291"/>
      <c r="EE150" s="291"/>
      <c r="EF150" s="291"/>
      <c r="EG150" s="291"/>
      <c r="EH150" s="291"/>
      <c r="EI150" s="291"/>
      <c r="EJ150" s="291"/>
      <c r="EK150" s="291"/>
      <c r="EL150" s="291"/>
      <c r="EM150" s="291"/>
      <c r="EN150" s="291"/>
      <c r="EO150" s="291"/>
      <c r="EP150" s="291"/>
      <c r="EQ150" s="291"/>
      <c r="ER150" s="291"/>
      <c r="ES150" s="291"/>
      <c r="ET150" s="291"/>
      <c r="EU150" s="291"/>
      <c r="EV150" s="291"/>
      <c r="EW150" s="292"/>
    </row>
    <row r="151" spans="1:153" s="22" customFormat="1" ht="18" customHeight="1">
      <c r="A151" s="47" t="s">
        <v>11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250" t="str">
        <f>AM20</f>
        <v>"СДМ-Банк" (ПАО)</v>
      </c>
      <c r="AN151" s="250"/>
      <c r="AO151" s="250"/>
      <c r="AP151" s="250"/>
      <c r="AQ151" s="250"/>
      <c r="AR151" s="250"/>
      <c r="AS151" s="250"/>
      <c r="AT151" s="250"/>
      <c r="AU151" s="250"/>
      <c r="AV151" s="250"/>
      <c r="AW151" s="250"/>
      <c r="AX151" s="250"/>
      <c r="AY151" s="250"/>
      <c r="AZ151" s="250"/>
      <c r="BA151" s="250"/>
      <c r="BB151" s="250"/>
      <c r="BC151" s="250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0"/>
      <c r="BT151" s="250"/>
      <c r="BU151" s="250"/>
      <c r="BV151" s="250"/>
      <c r="BW151" s="250"/>
      <c r="BX151" s="250"/>
      <c r="BY151" s="250"/>
      <c r="BZ151" s="250"/>
      <c r="CA151" s="250"/>
      <c r="CB151" s="250"/>
      <c r="CC151" s="250"/>
      <c r="CD151" s="250"/>
      <c r="CE151" s="250"/>
      <c r="CF151" s="250"/>
      <c r="CG151" s="250"/>
      <c r="CH151" s="250"/>
      <c r="CI151" s="250"/>
      <c r="CJ151" s="250"/>
      <c r="CK151" s="250"/>
      <c r="CL151" s="250"/>
      <c r="CM151" s="250"/>
      <c r="CN151" s="250"/>
      <c r="CO151" s="250"/>
      <c r="CP151" s="250"/>
      <c r="CQ151" s="250"/>
      <c r="CR151" s="250"/>
      <c r="CS151" s="250"/>
      <c r="CT151" s="250"/>
      <c r="CU151" s="250"/>
      <c r="CV151" s="250"/>
      <c r="CW151" s="250"/>
      <c r="CX151" s="250"/>
      <c r="CY151" s="250"/>
      <c r="CZ151" s="250"/>
      <c r="DA151" s="250"/>
      <c r="DB151" s="250"/>
      <c r="DC151" s="250"/>
      <c r="DD151" s="250"/>
      <c r="DE151" s="250"/>
      <c r="DF151" s="250"/>
      <c r="DG151" s="250"/>
      <c r="DH151" s="250"/>
      <c r="DI151" s="250"/>
      <c r="DJ151" s="250"/>
      <c r="DK151" s="250"/>
      <c r="DL151" s="250"/>
      <c r="DM151" s="250"/>
      <c r="DN151" s="270"/>
      <c r="DO151" s="267">
        <v>11</v>
      </c>
      <c r="DP151" s="268"/>
      <c r="DQ151" s="268"/>
      <c r="DR151" s="268"/>
      <c r="DS151" s="268"/>
      <c r="DT151" s="268"/>
      <c r="DU151" s="268"/>
      <c r="DV151" s="268"/>
      <c r="DW151" s="268"/>
      <c r="DX151" s="268"/>
      <c r="DY151" s="268"/>
      <c r="DZ151" s="269"/>
      <c r="EA151" s="290">
        <f>EA20</f>
        <v>0</v>
      </c>
      <c r="EB151" s="291"/>
      <c r="EC151" s="291"/>
      <c r="ED151" s="291"/>
      <c r="EE151" s="291"/>
      <c r="EF151" s="291"/>
      <c r="EG151" s="291"/>
      <c r="EH151" s="291"/>
      <c r="EI151" s="291"/>
      <c r="EJ151" s="291"/>
      <c r="EK151" s="291"/>
      <c r="EL151" s="291"/>
      <c r="EM151" s="291"/>
      <c r="EN151" s="291"/>
      <c r="EO151" s="291"/>
      <c r="EP151" s="291"/>
      <c r="EQ151" s="291"/>
      <c r="ER151" s="291"/>
      <c r="ES151" s="291"/>
      <c r="ET151" s="291"/>
      <c r="EU151" s="291"/>
      <c r="EV151" s="291"/>
      <c r="EW151" s="292"/>
    </row>
    <row r="152" spans="1:153" s="22" customFormat="1" ht="18" customHeight="1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6" t="s">
        <v>10</v>
      </c>
      <c r="BX152" s="266"/>
      <c r="BY152" s="266"/>
      <c r="BZ152" s="266"/>
      <c r="CA152" s="266"/>
      <c r="CB152" s="266"/>
      <c r="CC152" s="266"/>
      <c r="CD152" s="289" t="s">
        <v>71</v>
      </c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310"/>
      <c r="DO152" s="267">
        <f>DO21</f>
        <v>0</v>
      </c>
      <c r="DP152" s="268"/>
      <c r="DQ152" s="268"/>
      <c r="DR152" s="268"/>
      <c r="DS152" s="268"/>
      <c r="DT152" s="268"/>
      <c r="DU152" s="268"/>
      <c r="DV152" s="268"/>
      <c r="DW152" s="268"/>
      <c r="DX152" s="268"/>
      <c r="DY152" s="268"/>
      <c r="DZ152" s="269"/>
      <c r="EA152" s="290">
        <f>EA21</f>
        <v>0</v>
      </c>
      <c r="EB152" s="291"/>
      <c r="EC152" s="291"/>
      <c r="ED152" s="291"/>
      <c r="EE152" s="291"/>
      <c r="EF152" s="291"/>
      <c r="EG152" s="291"/>
      <c r="EH152" s="291"/>
      <c r="EI152" s="291"/>
      <c r="EJ152" s="291"/>
      <c r="EK152" s="291"/>
      <c r="EL152" s="291"/>
      <c r="EM152" s="291"/>
      <c r="EN152" s="291"/>
      <c r="EO152" s="291"/>
      <c r="EP152" s="291"/>
      <c r="EQ152" s="291"/>
      <c r="ER152" s="291"/>
      <c r="ES152" s="291"/>
      <c r="ET152" s="291"/>
      <c r="EU152" s="291"/>
      <c r="EV152" s="291"/>
      <c r="EW152" s="292"/>
    </row>
    <row r="153" spans="1:153" s="22" customFormat="1" ht="18" customHeight="1">
      <c r="A153" s="58" t="s">
        <v>16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257" t="str">
        <f>V22</f>
        <v>Шестьсот девяносто тысяч---------------------------------------------------------------------------------------</v>
      </c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57"/>
      <c r="AL153" s="257"/>
      <c r="AM153" s="257"/>
      <c r="AN153" s="257"/>
      <c r="AO153" s="257"/>
      <c r="AP153" s="257"/>
      <c r="AQ153" s="257"/>
      <c r="AR153" s="257"/>
      <c r="AS153" s="257"/>
      <c r="AT153" s="257"/>
      <c r="AU153" s="257"/>
      <c r="AV153" s="257"/>
      <c r="AW153" s="257"/>
      <c r="AX153" s="257"/>
      <c r="AY153" s="257"/>
      <c r="AZ153" s="257"/>
      <c r="BA153" s="257"/>
      <c r="BB153" s="257"/>
      <c r="BC153" s="257"/>
      <c r="BD153" s="257"/>
      <c r="BE153" s="257"/>
      <c r="BF153" s="257"/>
      <c r="BG153" s="257"/>
      <c r="BH153" s="257"/>
      <c r="BI153" s="257"/>
      <c r="BJ153" s="257"/>
      <c r="BK153" s="257"/>
      <c r="BL153" s="257"/>
      <c r="BM153" s="257"/>
      <c r="BN153" s="257"/>
      <c r="BO153" s="257"/>
      <c r="BP153" s="257"/>
      <c r="BQ153" s="257"/>
      <c r="BR153" s="257"/>
      <c r="BS153" s="257"/>
      <c r="BT153" s="257"/>
      <c r="BU153" s="257"/>
      <c r="BV153" s="257"/>
      <c r="BW153" s="257"/>
      <c r="BX153" s="257"/>
      <c r="BY153" s="257"/>
      <c r="BZ153" s="257"/>
      <c r="CA153" s="257"/>
      <c r="CB153" s="257"/>
      <c r="CC153" s="257"/>
      <c r="CD153" s="257"/>
      <c r="CE153" s="257"/>
      <c r="CF153" s="257"/>
      <c r="CG153" s="257"/>
      <c r="CH153" s="257"/>
      <c r="CI153" s="257"/>
      <c r="CJ153" s="257"/>
      <c r="CK153" s="257"/>
      <c r="CL153" s="257"/>
      <c r="CM153" s="257"/>
      <c r="CN153" s="257"/>
      <c r="CO153" s="257"/>
      <c r="CP153" s="257"/>
      <c r="CQ153" s="257"/>
      <c r="CR153" s="257"/>
      <c r="CS153" s="257"/>
      <c r="CT153" s="257"/>
      <c r="CU153" s="257"/>
      <c r="CV153" s="257"/>
      <c r="CW153" s="257"/>
      <c r="CX153" s="257"/>
      <c r="CY153" s="257"/>
      <c r="CZ153" s="257"/>
      <c r="DA153" s="257"/>
      <c r="DB153" s="257"/>
      <c r="DC153" s="257"/>
      <c r="DD153" s="257"/>
      <c r="DE153" s="257"/>
      <c r="DF153" s="257"/>
      <c r="DG153" s="257"/>
      <c r="DH153" s="257"/>
      <c r="DI153" s="257"/>
      <c r="DJ153" s="257"/>
      <c r="DK153" s="257"/>
      <c r="DL153" s="257"/>
      <c r="DM153" s="257"/>
      <c r="DN153" s="271"/>
      <c r="DO153" s="267"/>
      <c r="DP153" s="268"/>
      <c r="DQ153" s="268"/>
      <c r="DR153" s="268"/>
      <c r="DS153" s="268"/>
      <c r="DT153" s="268"/>
      <c r="DU153" s="268"/>
      <c r="DV153" s="268"/>
      <c r="DW153" s="268"/>
      <c r="DX153" s="268"/>
      <c r="DY153" s="268"/>
      <c r="DZ153" s="269"/>
      <c r="EA153" s="293"/>
      <c r="EB153" s="294"/>
      <c r="EC153" s="294"/>
      <c r="ED153" s="294"/>
      <c r="EE153" s="294"/>
      <c r="EF153" s="294"/>
      <c r="EG153" s="294"/>
      <c r="EH153" s="294"/>
      <c r="EI153" s="294"/>
      <c r="EJ153" s="294"/>
      <c r="EK153" s="294"/>
      <c r="EL153" s="294"/>
      <c r="EM153" s="294"/>
      <c r="EN153" s="294"/>
      <c r="EO153" s="294"/>
      <c r="EP153" s="294"/>
      <c r="EQ153" s="294"/>
      <c r="ER153" s="294"/>
      <c r="ES153" s="294"/>
      <c r="ET153" s="294"/>
      <c r="EU153" s="294"/>
      <c r="EV153" s="294"/>
      <c r="EW153" s="295"/>
    </row>
    <row r="154" spans="1:162" s="22" customFormat="1" ht="18" customHeight="1">
      <c r="A154" s="255" t="str">
        <f>A23</f>
        <v> --------------------------------------------------------------------------------------------------------------------------------------------------------------------------</v>
      </c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5"/>
      <c r="BT154" s="255"/>
      <c r="BU154" s="255"/>
      <c r="BV154" s="255"/>
      <c r="BW154" s="255"/>
      <c r="BX154" s="255"/>
      <c r="BY154" s="255"/>
      <c r="BZ154" s="255"/>
      <c r="CA154" s="255"/>
      <c r="CB154" s="255"/>
      <c r="CC154" s="255"/>
      <c r="CD154" s="255"/>
      <c r="CE154" s="255"/>
      <c r="CF154" s="255"/>
      <c r="CG154" s="255"/>
      <c r="CH154" s="255"/>
      <c r="CI154" s="255"/>
      <c r="CJ154" s="255"/>
      <c r="CK154" s="255"/>
      <c r="CL154" s="255"/>
      <c r="CM154" s="255"/>
      <c r="CN154" s="255"/>
      <c r="CO154" s="255"/>
      <c r="CP154" s="255"/>
      <c r="CQ154" s="255"/>
      <c r="CR154" s="256"/>
      <c r="CS154" s="256"/>
      <c r="CT154" s="256"/>
      <c r="CU154" s="256"/>
      <c r="CV154" s="256"/>
      <c r="CW154" s="256"/>
      <c r="CX154" s="256"/>
      <c r="CY154" s="256"/>
      <c r="CZ154" s="256"/>
      <c r="DA154" s="256"/>
      <c r="DB154" s="256"/>
      <c r="DC154" s="256"/>
      <c r="DD154" s="256"/>
      <c r="DE154" s="256"/>
      <c r="DF154" s="256"/>
      <c r="DG154" s="256"/>
      <c r="DH154" s="256"/>
      <c r="DI154" s="256"/>
      <c r="DJ154" s="256"/>
      <c r="DK154" s="256"/>
      <c r="DL154" s="256"/>
      <c r="DM154" s="256"/>
      <c r="DN154" s="256"/>
      <c r="DO154" s="256"/>
      <c r="DP154" s="256"/>
      <c r="DQ154" s="256"/>
      <c r="DR154" s="256"/>
      <c r="DS154" s="256"/>
      <c r="DT154" s="256"/>
      <c r="DU154" s="256"/>
      <c r="DV154" s="256"/>
      <c r="DW154" s="256"/>
      <c r="DX154" s="256"/>
      <c r="DY154" s="256"/>
      <c r="DZ154" s="254" t="s">
        <v>18</v>
      </c>
      <c r="EA154" s="300"/>
      <c r="EB154" s="300"/>
      <c r="EC154" s="300"/>
      <c r="ED154" s="300"/>
      <c r="EE154" s="300"/>
      <c r="EF154" s="289" t="str">
        <f>EF23</f>
        <v>00</v>
      </c>
      <c r="EG154" s="268"/>
      <c r="EH154" s="268"/>
      <c r="EI154" s="268"/>
      <c r="EJ154" s="268"/>
      <c r="EK154" s="268"/>
      <c r="EL154" s="268"/>
      <c r="EM154" s="268"/>
      <c r="EN154" s="268"/>
      <c r="EO154" s="268"/>
      <c r="EP154" s="268"/>
      <c r="EQ154" s="300" t="s">
        <v>17</v>
      </c>
      <c r="ER154" s="300"/>
      <c r="ES154" s="300"/>
      <c r="ET154" s="300"/>
      <c r="EU154" s="300"/>
      <c r="EV154" s="300"/>
      <c r="EW154" s="59"/>
      <c r="EX154" s="1"/>
      <c r="EY154" s="1"/>
      <c r="EZ154" s="1"/>
      <c r="FA154" s="1"/>
      <c r="FB154" s="1"/>
      <c r="FC154" s="1"/>
      <c r="FD154" s="1"/>
      <c r="FE154" s="1"/>
      <c r="FF154" s="1"/>
    </row>
    <row r="155" spans="1:162" s="22" customFormat="1" ht="18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51"/>
      <c r="CS155" s="51"/>
      <c r="CT155" s="51"/>
      <c r="CU155" s="51"/>
      <c r="CV155" s="51"/>
      <c r="CW155" s="51"/>
      <c r="CX155" s="198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51"/>
      <c r="DJ155" s="51"/>
      <c r="DK155" s="51"/>
      <c r="DL155" s="51"/>
      <c r="DM155" s="51"/>
      <c r="DN155" s="51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49"/>
      <c r="EA155" s="49"/>
      <c r="EB155" s="49"/>
      <c r="EC155" s="49"/>
      <c r="ED155" s="49"/>
      <c r="EE155" s="49"/>
      <c r="EF155" s="189" t="s">
        <v>47</v>
      </c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49"/>
      <c r="ER155" s="49"/>
      <c r="ES155" s="49"/>
      <c r="ET155" s="49"/>
      <c r="EU155" s="49"/>
      <c r="EV155" s="49"/>
      <c r="EW155" s="59"/>
      <c r="EX155" s="1"/>
      <c r="EY155" s="1"/>
      <c r="EZ155" s="1"/>
      <c r="FA155" s="1"/>
      <c r="FB155" s="1"/>
      <c r="FC155" s="1"/>
      <c r="FD155" s="1"/>
      <c r="FE155" s="1"/>
      <c r="FF155" s="1"/>
    </row>
    <row r="156" spans="1:162" s="22" customFormat="1" ht="18" customHeight="1">
      <c r="A156" s="38" t="s">
        <v>12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255" t="str">
        <f>AB25</f>
        <v> торговая выручка </v>
      </c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5"/>
      <c r="BF156" s="255"/>
      <c r="BG156" s="255"/>
      <c r="BH156" s="255"/>
      <c r="BI156" s="255"/>
      <c r="BJ156" s="255"/>
      <c r="BK156" s="255"/>
      <c r="BL156" s="255"/>
      <c r="BM156" s="255"/>
      <c r="BN156" s="255"/>
      <c r="BO156" s="255"/>
      <c r="BP156" s="255"/>
      <c r="BQ156" s="255"/>
      <c r="BR156" s="255"/>
      <c r="BS156" s="255"/>
      <c r="BT156" s="255"/>
      <c r="BU156" s="255"/>
      <c r="BV156" s="255"/>
      <c r="BW156" s="255"/>
      <c r="BX156" s="255"/>
      <c r="BY156" s="255"/>
      <c r="BZ156" s="255"/>
      <c r="CA156" s="255"/>
      <c r="CB156" s="255"/>
      <c r="CC156" s="255"/>
      <c r="CD156" s="255"/>
      <c r="CE156" s="255"/>
      <c r="CF156" s="255"/>
      <c r="CG156" s="255"/>
      <c r="CH156" s="255"/>
      <c r="CI156" s="255"/>
      <c r="CJ156" s="255"/>
      <c r="CK156" s="255"/>
      <c r="CL156" s="255"/>
      <c r="CM156" s="255"/>
      <c r="CN156" s="255"/>
      <c r="CO156" s="255"/>
      <c r="CP156" s="255"/>
      <c r="CQ156" s="255"/>
      <c r="CR156" s="255"/>
      <c r="CS156" s="255"/>
      <c r="CT156" s="255"/>
      <c r="CU156" s="255"/>
      <c r="CV156" s="255"/>
      <c r="CW156" s="255"/>
      <c r="CX156" s="255"/>
      <c r="CY156" s="255"/>
      <c r="CZ156" s="255"/>
      <c r="DA156" s="255"/>
      <c r="DB156" s="255"/>
      <c r="DC156" s="255"/>
      <c r="DD156" s="255"/>
      <c r="DE156" s="255"/>
      <c r="DF156" s="255"/>
      <c r="DG156" s="255"/>
      <c r="DH156" s="255"/>
      <c r="DI156" s="255"/>
      <c r="DJ156" s="255"/>
      <c r="DK156" s="255"/>
      <c r="DL156" s="255"/>
      <c r="DM156" s="255"/>
      <c r="DN156" s="255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1"/>
      <c r="EY156" s="1"/>
      <c r="EZ156" s="1"/>
      <c r="FA156" s="1"/>
      <c r="FB156" s="1"/>
      <c r="FC156" s="1"/>
      <c r="FD156" s="1"/>
      <c r="FE156" s="1"/>
      <c r="FF156" s="1"/>
    </row>
    <row r="157" spans="1:162" s="22" customFormat="1" ht="18" customHeight="1">
      <c r="A157" s="3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1"/>
      <c r="EY157" s="1"/>
      <c r="EZ157" s="1"/>
      <c r="FA157" s="1"/>
      <c r="FB157" s="1"/>
      <c r="FC157" s="1"/>
      <c r="FD157" s="1"/>
      <c r="FE157" s="1"/>
      <c r="FF157" s="1"/>
    </row>
    <row r="158" spans="1:153" s="2" customFormat="1" ht="18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</row>
    <row r="159" spans="1:153" s="2" customFormat="1" ht="18" customHeight="1">
      <c r="A159" s="299" t="s">
        <v>20</v>
      </c>
      <c r="B159" s="299"/>
      <c r="C159" s="299"/>
      <c r="D159" s="299"/>
      <c r="E159" s="299"/>
      <c r="F159" s="299"/>
      <c r="G159" s="299"/>
      <c r="H159" s="299"/>
      <c r="I159" s="122"/>
      <c r="J159" s="68"/>
      <c r="K159" s="301" t="s">
        <v>64</v>
      </c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69"/>
      <c r="AO159" s="37"/>
      <c r="AP159" s="296" t="str">
        <f>AG28</f>
        <v>Иванова И.И.</v>
      </c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  <c r="BC159" s="297"/>
      <c r="BD159" s="297"/>
      <c r="BE159" s="297"/>
      <c r="BF159" s="297"/>
      <c r="BG159" s="297"/>
      <c r="BH159" s="297"/>
      <c r="BI159" s="297"/>
      <c r="BJ159" s="297"/>
      <c r="BK159" s="297"/>
      <c r="BL159" s="297"/>
      <c r="BM159" s="297"/>
      <c r="BN159" s="297"/>
      <c r="BO159" s="297"/>
      <c r="BP159" s="297"/>
      <c r="BQ159" s="297"/>
      <c r="BR159" s="297"/>
      <c r="BS159" s="297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</row>
    <row r="160" spans="1:153" s="2" customFormat="1" ht="17.25" customHeight="1" thickBot="1">
      <c r="A160" s="1"/>
      <c r="B160" s="1"/>
      <c r="C160" s="1"/>
      <c r="D160" s="1"/>
      <c r="E160" s="1"/>
      <c r="F160" s="1"/>
      <c r="G160" s="1"/>
      <c r="H160" s="1"/>
      <c r="I160" s="41"/>
      <c r="J160" s="41"/>
      <c r="K160" s="105" t="s">
        <v>34</v>
      </c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40"/>
      <c r="AO160" s="37"/>
      <c r="AP160" s="315" t="s">
        <v>35</v>
      </c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6"/>
      <c r="BB160" s="316"/>
      <c r="BC160" s="316"/>
      <c r="BD160" s="316"/>
      <c r="BE160" s="316"/>
      <c r="BF160" s="316"/>
      <c r="BG160" s="316"/>
      <c r="BH160" s="316"/>
      <c r="BI160" s="316"/>
      <c r="BJ160" s="316"/>
      <c r="BK160" s="316"/>
      <c r="BL160" s="316"/>
      <c r="BM160" s="316"/>
      <c r="BN160" s="316"/>
      <c r="BO160" s="316"/>
      <c r="BP160" s="316"/>
      <c r="BQ160" s="316"/>
      <c r="BR160" s="316"/>
      <c r="BS160" s="316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</row>
    <row r="161" spans="1:153" s="2" customFormat="1" ht="3" customHeight="1" thickBo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s="2" customFormat="1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4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311" t="s">
        <v>54</v>
      </c>
      <c r="EL162" s="312"/>
      <c r="EM162" s="312"/>
      <c r="EN162" s="312"/>
      <c r="EO162" s="312"/>
      <c r="EP162" s="312"/>
      <c r="EQ162" s="312"/>
      <c r="ER162" s="312"/>
      <c r="ES162" s="312"/>
      <c r="ET162" s="312"/>
      <c r="EU162" s="312"/>
      <c r="EV162" s="312"/>
      <c r="EW162" s="312"/>
    </row>
    <row r="163" spans="1:153" s="2" customFormat="1" ht="12.75" customHeight="1">
      <c r="A163" s="105" t="s">
        <v>52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98"/>
      <c r="AI163" s="298"/>
      <c r="AJ163" s="298"/>
      <c r="AK163" s="298"/>
      <c r="AL163" s="298"/>
      <c r="AM163" s="298"/>
      <c r="AN163" s="298"/>
      <c r="AO163" s="298"/>
      <c r="AP163" s="261" t="s">
        <v>1</v>
      </c>
      <c r="AQ163" s="261"/>
      <c r="AR163" s="123"/>
      <c r="AS163" s="123"/>
      <c r="AT163" s="123"/>
      <c r="AU163" s="258" t="s">
        <v>1</v>
      </c>
      <c r="AV163" s="258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261">
        <v>20</v>
      </c>
      <c r="BN163" s="261"/>
      <c r="BO163" s="261"/>
      <c r="BP163" s="261"/>
      <c r="BQ163" s="223"/>
      <c r="BR163" s="223"/>
      <c r="BS163" s="223"/>
      <c r="BT163" s="223"/>
      <c r="BU163" s="47" t="s">
        <v>0</v>
      </c>
      <c r="BV163" s="47"/>
      <c r="BW163" s="47"/>
      <c r="BX163" s="47"/>
      <c r="BY163" s="47"/>
      <c r="BZ163" s="8" t="s">
        <v>53</v>
      </c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4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298"/>
      <c r="DD163" s="298"/>
      <c r="DE163" s="298"/>
      <c r="DF163" s="298"/>
      <c r="DG163" s="298"/>
      <c r="DH163" s="298"/>
      <c r="DI163" s="298"/>
      <c r="DJ163" s="298"/>
      <c r="DK163" s="298"/>
      <c r="DL163" s="298"/>
      <c r="DM163" s="298"/>
      <c r="DN163" s="298"/>
      <c r="DO163" s="298"/>
      <c r="DP163" s="298"/>
      <c r="DQ163" s="298"/>
      <c r="DR163" s="8"/>
      <c r="DS163" s="298"/>
      <c r="DT163" s="298"/>
      <c r="DU163" s="298"/>
      <c r="DV163" s="298"/>
      <c r="DW163" s="298"/>
      <c r="DX163" s="298"/>
      <c r="DY163" s="298"/>
      <c r="DZ163" s="298"/>
      <c r="EA163" s="298"/>
      <c r="EB163" s="298"/>
      <c r="EC163" s="298"/>
      <c r="ED163" s="298"/>
      <c r="EE163" s="298"/>
      <c r="EF163" s="298"/>
      <c r="EG163" s="298"/>
      <c r="EH163" s="298"/>
      <c r="EI163" s="298"/>
      <c r="EJ163" s="298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</row>
    <row r="164" spans="1:153" s="2" customFormat="1" ht="24" customHeight="1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8"/>
      <c r="AI164" s="8"/>
      <c r="AJ164" s="8"/>
      <c r="AK164" s="8"/>
      <c r="AL164" s="8"/>
      <c r="AM164" s="8"/>
      <c r="AN164" s="8"/>
      <c r="AO164" s="8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59" t="s">
        <v>30</v>
      </c>
      <c r="BB164" s="59"/>
      <c r="BC164" s="59"/>
      <c r="BD164" s="59"/>
      <c r="BE164" s="59"/>
      <c r="BF164" s="59"/>
      <c r="BG164" s="59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4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313" t="s">
        <v>34</v>
      </c>
      <c r="DD164" s="314"/>
      <c r="DE164" s="314"/>
      <c r="DF164" s="314"/>
      <c r="DG164" s="314"/>
      <c r="DH164" s="314"/>
      <c r="DI164" s="314"/>
      <c r="DJ164" s="314"/>
      <c r="DK164" s="314"/>
      <c r="DL164" s="314"/>
      <c r="DM164" s="314"/>
      <c r="DN164" s="314"/>
      <c r="DO164" s="314"/>
      <c r="DP164" s="314"/>
      <c r="DQ164" s="314"/>
      <c r="DR164" s="71"/>
      <c r="DS164" s="313" t="s">
        <v>35</v>
      </c>
      <c r="DT164" s="313"/>
      <c r="DU164" s="313"/>
      <c r="DV164" s="313"/>
      <c r="DW164" s="313"/>
      <c r="DX164" s="313"/>
      <c r="DY164" s="313"/>
      <c r="DZ164" s="313"/>
      <c r="EA164" s="313"/>
      <c r="EB164" s="313"/>
      <c r="EC164" s="313"/>
      <c r="ED164" s="313"/>
      <c r="EE164" s="313"/>
      <c r="EF164" s="313"/>
      <c r="EG164" s="313"/>
      <c r="EH164" s="313"/>
      <c r="EI164" s="313"/>
      <c r="EJ164" s="313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</row>
    <row r="165" spans="1:153" s="2" customFormat="1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4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4"/>
      <c r="EO165" s="4"/>
      <c r="EP165" s="4"/>
      <c r="EQ165" s="4"/>
      <c r="ER165" s="4"/>
      <c r="ES165" s="4"/>
      <c r="ET165" s="4"/>
      <c r="EU165" s="4"/>
      <c r="EV165" s="4"/>
      <c r="EW165" s="4"/>
    </row>
    <row r="166" spans="1:153" s="2" customFormat="1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4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4"/>
      <c r="EO166" s="4"/>
      <c r="EP166" s="4"/>
      <c r="EQ166" s="4"/>
      <c r="ER166" s="4"/>
      <c r="ES166" s="4"/>
      <c r="ET166" s="4"/>
      <c r="EU166" s="4"/>
      <c r="EV166" s="4"/>
      <c r="EW166" s="4"/>
    </row>
    <row r="167" spans="1:153" s="2" customFormat="1" ht="12.7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7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8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8"/>
      <c r="AX167" s="108"/>
      <c r="AY167" s="108"/>
      <c r="AZ167" s="108"/>
      <c r="BA167" s="108"/>
      <c r="BB167" s="8"/>
      <c r="BC167" s="8"/>
      <c r="BD167" s="8"/>
      <c r="BE167" s="8"/>
      <c r="BF167" s="8"/>
      <c r="BG167" s="8"/>
      <c r="BH167" s="8"/>
      <c r="BI167" s="8"/>
      <c r="BJ167" s="105" t="s">
        <v>15</v>
      </c>
      <c r="BK167" s="105"/>
      <c r="BL167" s="105"/>
      <c r="BM167" s="302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4"/>
      <c r="CO167" s="8"/>
      <c r="CP167" s="8"/>
      <c r="CQ167" s="8"/>
      <c r="CR167" s="8"/>
      <c r="CS167" s="8"/>
      <c r="CT167" s="8"/>
      <c r="CU167" s="8"/>
      <c r="CV167" s="8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7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8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8"/>
      <c r="ET167" s="108"/>
      <c r="EU167" s="108"/>
      <c r="EV167" s="108"/>
      <c r="EW167" s="108"/>
    </row>
    <row r="168" spans="1:153" s="2" customFormat="1" ht="37.5" customHeight="1">
      <c r="A168" s="105" t="s">
        <v>36</v>
      </c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41"/>
      <c r="V168" s="105" t="s">
        <v>34</v>
      </c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41"/>
      <c r="AH168" s="105" t="s">
        <v>35</v>
      </c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8"/>
      <c r="BC168" s="8"/>
      <c r="BD168" s="8"/>
      <c r="BE168" s="8"/>
      <c r="BF168" s="8"/>
      <c r="BG168" s="8"/>
      <c r="BH168" s="8"/>
      <c r="BI168" s="8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4"/>
      <c r="CO168" s="8"/>
      <c r="CP168" s="8"/>
      <c r="CQ168" s="8"/>
      <c r="CR168" s="8"/>
      <c r="CS168" s="8"/>
      <c r="CT168" s="8"/>
      <c r="CU168" s="8"/>
      <c r="CV168" s="8"/>
      <c r="CW168" s="105" t="s">
        <v>36</v>
      </c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41"/>
      <c r="DR168" s="105" t="s">
        <v>34</v>
      </c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41"/>
      <c r="ED168" s="105" t="s">
        <v>35</v>
      </c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</row>
    <row r="169" spans="1:153" s="2" customFormat="1" ht="37.5" customHeight="1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8"/>
      <c r="BC169" s="8"/>
      <c r="BD169" s="8"/>
      <c r="BE169" s="8"/>
      <c r="BF169" s="8"/>
      <c r="BG169" s="8"/>
      <c r="BH169" s="8"/>
      <c r="BI169" s="8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"/>
      <c r="CO169" s="8"/>
      <c r="CP169" s="8"/>
      <c r="CQ169" s="8"/>
      <c r="CR169" s="8"/>
      <c r="CS169" s="8"/>
      <c r="CT169" s="8"/>
      <c r="CU169" s="8"/>
      <c r="CV169" s="8"/>
      <c r="CW169" s="41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</row>
    <row r="170" spans="1:153" s="2" customFormat="1" ht="37.5" customHeight="1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8"/>
      <c r="BC170" s="8"/>
      <c r="BD170" s="8"/>
      <c r="BE170" s="8"/>
      <c r="BF170" s="8"/>
      <c r="BG170" s="8"/>
      <c r="BH170" s="8"/>
      <c r="BI170" s="8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"/>
      <c r="CO170" s="8"/>
      <c r="CP170" s="8"/>
      <c r="CQ170" s="8"/>
      <c r="CR170" s="8"/>
      <c r="CS170" s="8"/>
      <c r="CT170" s="8"/>
      <c r="CU170" s="8"/>
      <c r="CV170" s="8"/>
      <c r="CW170" s="41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</row>
    <row r="171" spans="1:153" s="2" customFormat="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4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4"/>
      <c r="EO171" s="4"/>
      <c r="EP171" s="4"/>
      <c r="EQ171" s="4"/>
      <c r="ER171" s="4"/>
      <c r="ES171" s="4"/>
      <c r="ET171" s="4"/>
      <c r="EU171" s="4"/>
      <c r="EV171" s="4"/>
      <c r="EW171" s="4"/>
    </row>
    <row r="172" spans="1:153" s="2" customFormat="1" ht="12.75" customHeight="1">
      <c r="A172" s="4" t="s">
        <v>55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4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261" t="s">
        <v>1</v>
      </c>
      <c r="DB172" s="261"/>
      <c r="DC172" s="123"/>
      <c r="DD172" s="123"/>
      <c r="DE172" s="123"/>
      <c r="DF172" s="258" t="s">
        <v>1</v>
      </c>
      <c r="DG172" s="258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261">
        <v>20</v>
      </c>
      <c r="DY172" s="261"/>
      <c r="DZ172" s="261"/>
      <c r="EA172" s="261"/>
      <c r="EB172" s="223"/>
      <c r="EC172" s="223"/>
      <c r="ED172" s="223"/>
      <c r="EE172" s="223"/>
      <c r="EF172" s="47" t="s">
        <v>0</v>
      </c>
      <c r="EG172" s="47"/>
      <c r="EH172" s="47"/>
      <c r="EI172" s="47"/>
      <c r="EJ172" s="8"/>
      <c r="EK172" s="8"/>
      <c r="EL172" s="8"/>
      <c r="EM172" s="8"/>
      <c r="EN172" s="4"/>
      <c r="EO172" s="4"/>
      <c r="EP172" s="4"/>
      <c r="EQ172" s="4"/>
      <c r="ER172" s="4"/>
      <c r="ES172" s="4"/>
      <c r="ET172" s="4"/>
      <c r="EU172" s="4"/>
      <c r="EV172" s="4"/>
      <c r="EW172" s="4"/>
    </row>
    <row r="173" spans="1:153" s="2" customFormat="1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4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59" t="s">
        <v>30</v>
      </c>
      <c r="DM173" s="59"/>
      <c r="DN173" s="59"/>
      <c r="DO173" s="59"/>
      <c r="DP173" s="59"/>
      <c r="DQ173" s="59"/>
      <c r="DR173" s="59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8"/>
      <c r="EK173" s="8"/>
      <c r="EL173" s="8"/>
      <c r="EM173" s="8"/>
      <c r="EN173" s="4"/>
      <c r="EO173" s="4"/>
      <c r="EP173" s="4"/>
      <c r="EQ173" s="4"/>
      <c r="ER173" s="4"/>
      <c r="ES173" s="4"/>
      <c r="ET173" s="4"/>
      <c r="EU173" s="4"/>
      <c r="EV173" s="4"/>
      <c r="EW173" s="4"/>
    </row>
    <row r="174" spans="1:153" s="2" customFormat="1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4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4"/>
      <c r="EO174" s="4"/>
      <c r="EP174" s="4"/>
      <c r="EQ174" s="4"/>
      <c r="ER174" s="4"/>
      <c r="ES174" s="4"/>
      <c r="ET174" s="4"/>
      <c r="EU174" s="4"/>
      <c r="EV174" s="4"/>
      <c r="EW174" s="4"/>
    </row>
    <row r="175" spans="1:154" ht="96" customHeight="1">
      <c r="A175" s="87" t="s">
        <v>40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 t="s">
        <v>41</v>
      </c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8" t="s">
        <v>42</v>
      </c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96" t="s">
        <v>43</v>
      </c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 t="s">
        <v>44</v>
      </c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95" t="s">
        <v>45</v>
      </c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</row>
    <row r="176" spans="1:154" ht="15.75">
      <c r="A176" s="91">
        <v>1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>
        <v>2</v>
      </c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3">
        <v>3</v>
      </c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2">
        <v>3</v>
      </c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>
        <v>4</v>
      </c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7">
        <v>6</v>
      </c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</row>
    <row r="177" spans="1:154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89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</row>
    <row r="178" spans="1:154" ht="12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89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</row>
    <row r="179" spans="1:154" ht="12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89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</row>
    <row r="180" spans="1:154" ht="12.75" customHeight="1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109" t="s">
        <v>2</v>
      </c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09" t="s">
        <v>57</v>
      </c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1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109" t="s">
        <v>58</v>
      </c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94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</row>
    <row r="181" spans="1:154" ht="12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</row>
    <row r="182" spans="1:153" ht="15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2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</row>
    <row r="183" spans="1:153" ht="15.7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7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8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8"/>
      <c r="AX183" s="108"/>
      <c r="AY183" s="108"/>
      <c r="AZ183" s="108"/>
      <c r="BA183" s="108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7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8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8"/>
      <c r="DD183" s="108"/>
      <c r="DE183" s="108"/>
      <c r="DF183" s="108"/>
      <c r="DG183" s="108"/>
      <c r="DH183" s="2" t="s">
        <v>48</v>
      </c>
      <c r="DI183" s="112" t="s">
        <v>20</v>
      </c>
      <c r="DJ183" s="112"/>
      <c r="DK183" s="112"/>
      <c r="DL183" s="112"/>
      <c r="DM183" s="112"/>
      <c r="DN183" s="112"/>
      <c r="DO183" s="112"/>
      <c r="DP183" s="112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9"/>
      <c r="ES183" s="279"/>
      <c r="ET183" s="279"/>
      <c r="EU183" s="279"/>
      <c r="EV183" s="279"/>
      <c r="EW183" s="13"/>
    </row>
    <row r="184" spans="1:153" ht="33" customHeight="1">
      <c r="A184" s="105" t="s">
        <v>36</v>
      </c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41"/>
      <c r="V184" s="105" t="s">
        <v>34</v>
      </c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41"/>
      <c r="AH184" s="105" t="s">
        <v>35</v>
      </c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G184" s="105" t="s">
        <v>36</v>
      </c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41"/>
      <c r="CB184" s="105" t="s">
        <v>34</v>
      </c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41"/>
      <c r="CN184" s="105" t="s">
        <v>35</v>
      </c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Q184" s="105" t="s">
        <v>34</v>
      </c>
      <c r="DR184" s="105"/>
      <c r="DS184" s="105"/>
      <c r="DT184" s="105"/>
      <c r="DU184" s="105"/>
      <c r="DV184" s="105"/>
      <c r="DW184" s="105"/>
      <c r="DX184" s="105"/>
      <c r="DY184" s="105"/>
      <c r="DZ184" s="105"/>
      <c r="EA184" s="105"/>
      <c r="EB184" s="41"/>
      <c r="EC184" s="105" t="s">
        <v>35</v>
      </c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8"/>
    </row>
  </sheetData>
  <sheetProtection/>
  <mergeCells count="552">
    <mergeCell ref="CY117:EW117"/>
    <mergeCell ref="DP123:DS123"/>
    <mergeCell ref="DN125:EX125"/>
    <mergeCell ref="CY111:EW111"/>
    <mergeCell ref="AY120:CX120"/>
    <mergeCell ref="CY120:EW120"/>
    <mergeCell ref="AY121:CX121"/>
    <mergeCell ref="CY121:EW121"/>
    <mergeCell ref="CY119:EW119"/>
    <mergeCell ref="CY114:EW114"/>
    <mergeCell ref="A118:U118"/>
    <mergeCell ref="CC178:DM178"/>
    <mergeCell ref="DN178:EX178"/>
    <mergeCell ref="DN176:EX176"/>
    <mergeCell ref="CC176:DM176"/>
    <mergeCell ref="CY118:EW118"/>
    <mergeCell ref="AY118:CX118"/>
    <mergeCell ref="AY119:CX119"/>
    <mergeCell ref="CR123:CT123"/>
    <mergeCell ref="A145:BN145"/>
    <mergeCell ref="BO145:DN145"/>
    <mergeCell ref="AE141:AH141"/>
    <mergeCell ref="A141:B141"/>
    <mergeCell ref="DV141:EH141"/>
    <mergeCell ref="AQ130:BG131"/>
    <mergeCell ref="A134:T134"/>
    <mergeCell ref="V134:AF134"/>
    <mergeCell ref="AH134:BA134"/>
    <mergeCell ref="EI141:EU141"/>
    <mergeCell ref="DO144:EW146"/>
    <mergeCell ref="BO146:BV146"/>
    <mergeCell ref="DO147:EW147"/>
    <mergeCell ref="BW144:DN144"/>
    <mergeCell ref="EC184:EV184"/>
    <mergeCell ref="EE180:EX181"/>
    <mergeCell ref="CB184:CL184"/>
    <mergeCell ref="DQ183:EA183"/>
    <mergeCell ref="CC177:DM177"/>
    <mergeCell ref="DN179:EX179"/>
    <mergeCell ref="DN180:ED181"/>
    <mergeCell ref="EC183:EV183"/>
    <mergeCell ref="A184:T184"/>
    <mergeCell ref="V184:AF184"/>
    <mergeCell ref="AH184:BA184"/>
    <mergeCell ref="BH180:CB181"/>
    <mergeCell ref="BG184:BZ184"/>
    <mergeCell ref="CN184:DG184"/>
    <mergeCell ref="DQ184:EA184"/>
    <mergeCell ref="DI183:DP183"/>
    <mergeCell ref="CB183:CL183"/>
    <mergeCell ref="A175:N175"/>
    <mergeCell ref="O175:Z175"/>
    <mergeCell ref="A177:N181"/>
    <mergeCell ref="O177:Z181"/>
    <mergeCell ref="AA177:AP181"/>
    <mergeCell ref="DN177:EX177"/>
    <mergeCell ref="AA175:AP175"/>
    <mergeCell ref="DA172:DB172"/>
    <mergeCell ref="V183:AF183"/>
    <mergeCell ref="AH183:BA183"/>
    <mergeCell ref="CN183:DG183"/>
    <mergeCell ref="DC172:DE172"/>
    <mergeCell ref="CC180:CS181"/>
    <mergeCell ref="CT180:DM181"/>
    <mergeCell ref="BG183:BZ183"/>
    <mergeCell ref="AQ178:CB178"/>
    <mergeCell ref="A183:T183"/>
    <mergeCell ref="A176:N176"/>
    <mergeCell ref="O176:Z176"/>
    <mergeCell ref="AA176:AP176"/>
    <mergeCell ref="CC179:DM179"/>
    <mergeCell ref="AQ176:CB176"/>
    <mergeCell ref="AQ179:CB179"/>
    <mergeCell ref="AQ180:BG181"/>
    <mergeCell ref="AQ177:CB177"/>
    <mergeCell ref="AP160:BS160"/>
    <mergeCell ref="AQ175:CB175"/>
    <mergeCell ref="CC175:DM175"/>
    <mergeCell ref="DN175:EX175"/>
    <mergeCell ref="DR168:EB168"/>
    <mergeCell ref="DF172:DG172"/>
    <mergeCell ref="DH172:DW172"/>
    <mergeCell ref="DX172:EA172"/>
    <mergeCell ref="EB172:EE172"/>
    <mergeCell ref="ED168:EW168"/>
    <mergeCell ref="BM163:BP163"/>
    <mergeCell ref="EK162:EW164"/>
    <mergeCell ref="DC164:DQ164"/>
    <mergeCell ref="DS164:EJ164"/>
    <mergeCell ref="DC163:DQ163"/>
    <mergeCell ref="DS163:EJ163"/>
    <mergeCell ref="BQ163:BT163"/>
    <mergeCell ref="EA149:EW149"/>
    <mergeCell ref="DO150:DZ150"/>
    <mergeCell ref="DO153:DZ153"/>
    <mergeCell ref="DO151:DZ151"/>
    <mergeCell ref="CX155:DH155"/>
    <mergeCell ref="EA151:EW151"/>
    <mergeCell ref="DO149:DZ149"/>
    <mergeCell ref="EA150:EW150"/>
    <mergeCell ref="CD150:DN150"/>
    <mergeCell ref="CD152:DN152"/>
    <mergeCell ref="BJ167:CM168"/>
    <mergeCell ref="AH167:BA167"/>
    <mergeCell ref="AH168:BA168"/>
    <mergeCell ref="CW168:DP168"/>
    <mergeCell ref="ED167:EW167"/>
    <mergeCell ref="DR167:EB167"/>
    <mergeCell ref="AW163:BL163"/>
    <mergeCell ref="CW167:DP167"/>
    <mergeCell ref="A158:EW158"/>
    <mergeCell ref="DZ154:EE154"/>
    <mergeCell ref="EF154:EP154"/>
    <mergeCell ref="EQ154:EV154"/>
    <mergeCell ref="EF155:EP155"/>
    <mergeCell ref="AP163:AQ163"/>
    <mergeCell ref="AR163:AT163"/>
    <mergeCell ref="K159:AM159"/>
    <mergeCell ref="EA152:EW152"/>
    <mergeCell ref="AB156:DN156"/>
    <mergeCell ref="EA153:EW153"/>
    <mergeCell ref="EA84:EW84"/>
    <mergeCell ref="V119:AX119"/>
    <mergeCell ref="AU163:AV163"/>
    <mergeCell ref="AP159:BS159"/>
    <mergeCell ref="A163:AG164"/>
    <mergeCell ref="AH163:AO163"/>
    <mergeCell ref="A159:I159"/>
    <mergeCell ref="DO84:DZ84"/>
    <mergeCell ref="AM84:DN84"/>
    <mergeCell ref="A83:BV83"/>
    <mergeCell ref="BW83:CC83"/>
    <mergeCell ref="BO148:BY148"/>
    <mergeCell ref="CD83:DN83"/>
    <mergeCell ref="CD85:DN85"/>
    <mergeCell ref="A108:U108"/>
    <mergeCell ref="A119:U119"/>
    <mergeCell ref="A110:U110"/>
    <mergeCell ref="H17:AK17"/>
    <mergeCell ref="AM20:DN20"/>
    <mergeCell ref="A73:AE73"/>
    <mergeCell ref="K160:AM160"/>
    <mergeCell ref="BH73:BI73"/>
    <mergeCell ref="BJ73:BL73"/>
    <mergeCell ref="BM73:BN73"/>
    <mergeCell ref="V110:AX110"/>
    <mergeCell ref="CY109:EW109"/>
    <mergeCell ref="CY110:EW110"/>
    <mergeCell ref="CC58:DM58"/>
    <mergeCell ref="DN60:EX60"/>
    <mergeCell ref="EC66:EV66"/>
    <mergeCell ref="BO17:BY17"/>
    <mergeCell ref="BZ17:DN17"/>
    <mergeCell ref="P15:BN15"/>
    <mergeCell ref="BW15:DN15"/>
    <mergeCell ref="V22:DN22"/>
    <mergeCell ref="A16:CA16"/>
    <mergeCell ref="BO15:BV15"/>
    <mergeCell ref="A67:T67"/>
    <mergeCell ref="AP73:BA73"/>
    <mergeCell ref="AY109:CX109"/>
    <mergeCell ref="A112:U112"/>
    <mergeCell ref="CN56:CQ56"/>
    <mergeCell ref="DQ66:EA66"/>
    <mergeCell ref="V66:AF66"/>
    <mergeCell ref="AH66:BA66"/>
    <mergeCell ref="CT63:DM64"/>
    <mergeCell ref="CC63:CS64"/>
    <mergeCell ref="EC67:EV67"/>
    <mergeCell ref="DQ67:EA67"/>
    <mergeCell ref="CY52:EW52"/>
    <mergeCell ref="AY54:CX54"/>
    <mergeCell ref="CY54:EW54"/>
    <mergeCell ref="AY46:CX46"/>
    <mergeCell ref="AQ58:CB58"/>
    <mergeCell ref="BG66:BZ66"/>
    <mergeCell ref="AH67:BA67"/>
    <mergeCell ref="DN63:ED64"/>
    <mergeCell ref="AQ125:CB125"/>
    <mergeCell ref="BH130:CB131"/>
    <mergeCell ref="H148:AK148"/>
    <mergeCell ref="A121:U121"/>
    <mergeCell ref="V121:AX121"/>
    <mergeCell ref="A46:U46"/>
    <mergeCell ref="A66:T66"/>
    <mergeCell ref="V67:AF67"/>
    <mergeCell ref="V112:AX112"/>
    <mergeCell ref="A85:BV85"/>
    <mergeCell ref="P146:BN146"/>
    <mergeCell ref="BO143:DN143"/>
    <mergeCell ref="V108:AX108"/>
    <mergeCell ref="K144:BN144"/>
    <mergeCell ref="CE140:CH140"/>
    <mergeCell ref="A147:CA147"/>
    <mergeCell ref="A111:U111"/>
    <mergeCell ref="BO140:CD140"/>
    <mergeCell ref="A120:U120"/>
    <mergeCell ref="CB147:CI147"/>
    <mergeCell ref="V153:DN153"/>
    <mergeCell ref="AL149:DN149"/>
    <mergeCell ref="A168:T168"/>
    <mergeCell ref="V168:AF168"/>
    <mergeCell ref="C141:F141"/>
    <mergeCell ref="G141:I141"/>
    <mergeCell ref="J141:Z141"/>
    <mergeCell ref="A167:T167"/>
    <mergeCell ref="V167:AF167"/>
    <mergeCell ref="A152:BV152"/>
    <mergeCell ref="CI140:CL140"/>
    <mergeCell ref="AP140:BA140"/>
    <mergeCell ref="A150:BV150"/>
    <mergeCell ref="A154:DY154"/>
    <mergeCell ref="BW152:CC152"/>
    <mergeCell ref="BW150:CC150"/>
    <mergeCell ref="DO152:DZ152"/>
    <mergeCell ref="DO148:EW148"/>
    <mergeCell ref="AM151:DN151"/>
    <mergeCell ref="BZ148:DN148"/>
    <mergeCell ref="DL123:DO123"/>
    <mergeCell ref="V120:AX120"/>
    <mergeCell ref="CJ147:DN147"/>
    <mergeCell ref="BO144:BV144"/>
    <mergeCell ref="BM140:BN140"/>
    <mergeCell ref="AA141:AD141"/>
    <mergeCell ref="BW146:DN146"/>
    <mergeCell ref="A140:AE140"/>
    <mergeCell ref="BH140:BI140"/>
    <mergeCell ref="BJ140:BL140"/>
    <mergeCell ref="CY116:EW116"/>
    <mergeCell ref="AY115:CX115"/>
    <mergeCell ref="BG134:BZ134"/>
    <mergeCell ref="A127:N131"/>
    <mergeCell ref="AQ128:CB128"/>
    <mergeCell ref="V118:AX118"/>
    <mergeCell ref="AY117:CX117"/>
    <mergeCell ref="CC125:DM125"/>
    <mergeCell ref="CN123:CQ123"/>
    <mergeCell ref="CU123:DK123"/>
    <mergeCell ref="CX88:DH88"/>
    <mergeCell ref="AY108:CX108"/>
    <mergeCell ref="CY112:EW112"/>
    <mergeCell ref="AY112:CX112"/>
    <mergeCell ref="AY110:CX110"/>
    <mergeCell ref="CY108:EW108"/>
    <mergeCell ref="EF88:EP88"/>
    <mergeCell ref="A99:EW99"/>
    <mergeCell ref="A101:AX101"/>
    <mergeCell ref="AY101:CX101"/>
    <mergeCell ref="DO85:DZ85"/>
    <mergeCell ref="EA85:EW85"/>
    <mergeCell ref="EJ86:EW86"/>
    <mergeCell ref="EQ87:EV87"/>
    <mergeCell ref="A87:DY87"/>
    <mergeCell ref="DZ87:EE87"/>
    <mergeCell ref="DO86:EI86"/>
    <mergeCell ref="V86:DN86"/>
    <mergeCell ref="EF87:EP87"/>
    <mergeCell ref="BW85:CC85"/>
    <mergeCell ref="DO80:EW80"/>
    <mergeCell ref="EA82:EW82"/>
    <mergeCell ref="BO81:BY81"/>
    <mergeCell ref="BZ81:DN81"/>
    <mergeCell ref="DO82:DZ82"/>
    <mergeCell ref="CJ80:DN80"/>
    <mergeCell ref="AL82:DN82"/>
    <mergeCell ref="A80:CA80"/>
    <mergeCell ref="DV140:EW140"/>
    <mergeCell ref="AB89:DN89"/>
    <mergeCell ref="CY101:EW101"/>
    <mergeCell ref="CY105:EW105"/>
    <mergeCell ref="P79:BN79"/>
    <mergeCell ref="BW79:DN79"/>
    <mergeCell ref="BO79:BV79"/>
    <mergeCell ref="DO77:EW79"/>
    <mergeCell ref="DO83:DZ83"/>
    <mergeCell ref="EA83:EW83"/>
    <mergeCell ref="DV74:EH74"/>
    <mergeCell ref="BO77:BV77"/>
    <mergeCell ref="CB80:CI80"/>
    <mergeCell ref="H81:AK81"/>
    <mergeCell ref="BO76:DN76"/>
    <mergeCell ref="K77:BN77"/>
    <mergeCell ref="BW77:DN77"/>
    <mergeCell ref="A78:BN78"/>
    <mergeCell ref="BO78:DN78"/>
    <mergeCell ref="DO81:EW81"/>
    <mergeCell ref="A74:B74"/>
    <mergeCell ref="C74:F74"/>
    <mergeCell ref="G74:I74"/>
    <mergeCell ref="J74:Z74"/>
    <mergeCell ref="AA74:AD74"/>
    <mergeCell ref="AE74:AH74"/>
    <mergeCell ref="DN61:EX61"/>
    <mergeCell ref="DN62:EX62"/>
    <mergeCell ref="EE63:EX64"/>
    <mergeCell ref="DV73:EW73"/>
    <mergeCell ref="CN67:DG67"/>
    <mergeCell ref="CB66:CL66"/>
    <mergeCell ref="CI73:CL73"/>
    <mergeCell ref="BO73:CD73"/>
    <mergeCell ref="BG67:BZ67"/>
    <mergeCell ref="CB67:CL67"/>
    <mergeCell ref="CR56:CT56"/>
    <mergeCell ref="CU56:DK56"/>
    <mergeCell ref="AY50:CX50"/>
    <mergeCell ref="CY50:EW50"/>
    <mergeCell ref="AY53:CX53"/>
    <mergeCell ref="CY53:EW53"/>
    <mergeCell ref="CY51:EW51"/>
    <mergeCell ref="DL56:DO56"/>
    <mergeCell ref="DP56:DS56"/>
    <mergeCell ref="Q56:CM56"/>
    <mergeCell ref="A52:U52"/>
    <mergeCell ref="V47:AX47"/>
    <mergeCell ref="CY48:EW48"/>
    <mergeCell ref="AY49:CX49"/>
    <mergeCell ref="CY49:EW49"/>
    <mergeCell ref="A50:U50"/>
    <mergeCell ref="V48:AX48"/>
    <mergeCell ref="V49:AX49"/>
    <mergeCell ref="A48:U48"/>
    <mergeCell ref="A49:U49"/>
    <mergeCell ref="AY51:CX51"/>
    <mergeCell ref="V50:AX50"/>
    <mergeCell ref="V53:AX53"/>
    <mergeCell ref="AY48:CX48"/>
    <mergeCell ref="V51:AX51"/>
    <mergeCell ref="V52:AX52"/>
    <mergeCell ref="AY52:CX52"/>
    <mergeCell ref="V44:AX44"/>
    <mergeCell ref="V45:AX45"/>
    <mergeCell ref="A54:U54"/>
    <mergeCell ref="V54:AX54"/>
    <mergeCell ref="A53:U53"/>
    <mergeCell ref="A51:U51"/>
    <mergeCell ref="A47:U47"/>
    <mergeCell ref="A44:U44"/>
    <mergeCell ref="A45:U45"/>
    <mergeCell ref="V46:AX46"/>
    <mergeCell ref="CY46:EW46"/>
    <mergeCell ref="AY47:CX47"/>
    <mergeCell ref="CY47:EW47"/>
    <mergeCell ref="AY43:CX43"/>
    <mergeCell ref="CY43:EW43"/>
    <mergeCell ref="CY44:EW44"/>
    <mergeCell ref="AY45:CX45"/>
    <mergeCell ref="CY45:EW45"/>
    <mergeCell ref="AY44:CX44"/>
    <mergeCell ref="AY42:CX42"/>
    <mergeCell ref="CY42:EW42"/>
    <mergeCell ref="AY41:CX41"/>
    <mergeCell ref="CY41:EW41"/>
    <mergeCell ref="V43:AX43"/>
    <mergeCell ref="A42:U42"/>
    <mergeCell ref="A43:U43"/>
    <mergeCell ref="V42:AX42"/>
    <mergeCell ref="A34:AX34"/>
    <mergeCell ref="AY34:CX34"/>
    <mergeCell ref="CY34:EW34"/>
    <mergeCell ref="A39:U39"/>
    <mergeCell ref="A41:U41"/>
    <mergeCell ref="V39:AX39"/>
    <mergeCell ref="V41:AX41"/>
    <mergeCell ref="A37:U37"/>
    <mergeCell ref="V37:AX37"/>
    <mergeCell ref="AY37:CX37"/>
    <mergeCell ref="K29:AD29"/>
    <mergeCell ref="K28:AD28"/>
    <mergeCell ref="AG28:BK28"/>
    <mergeCell ref="DO22:DZ22"/>
    <mergeCell ref="A26:EW26"/>
    <mergeCell ref="A32:EW32"/>
    <mergeCell ref="AB25:DN25"/>
    <mergeCell ref="EA22:EW22"/>
    <mergeCell ref="CX24:DH24"/>
    <mergeCell ref="A23:DY23"/>
    <mergeCell ref="DZ23:EE23"/>
    <mergeCell ref="EF23:EP23"/>
    <mergeCell ref="EQ23:EV23"/>
    <mergeCell ref="EF24:EP24"/>
    <mergeCell ref="EA20:EW20"/>
    <mergeCell ref="A21:BV21"/>
    <mergeCell ref="BW21:CC21"/>
    <mergeCell ref="CD21:DN21"/>
    <mergeCell ref="DO21:DZ21"/>
    <mergeCell ref="EA21:EW21"/>
    <mergeCell ref="DO20:DZ20"/>
    <mergeCell ref="EA19:EW19"/>
    <mergeCell ref="CB16:CI16"/>
    <mergeCell ref="CJ16:DN16"/>
    <mergeCell ref="AL18:DN18"/>
    <mergeCell ref="DO18:DZ18"/>
    <mergeCell ref="A19:BV19"/>
    <mergeCell ref="BW19:CC19"/>
    <mergeCell ref="CD19:DN19"/>
    <mergeCell ref="DO19:DZ19"/>
    <mergeCell ref="EA18:EW18"/>
    <mergeCell ref="J10:Z10"/>
    <mergeCell ref="BO13:BV13"/>
    <mergeCell ref="DV6:EW7"/>
    <mergeCell ref="BO9:CD9"/>
    <mergeCell ref="CE9:CH9"/>
    <mergeCell ref="CI9:CL9"/>
    <mergeCell ref="DV9:EW9"/>
    <mergeCell ref="AP9:BA9"/>
    <mergeCell ref="AA10:AD10"/>
    <mergeCell ref="AE10:AH10"/>
    <mergeCell ref="A14:BN14"/>
    <mergeCell ref="BO14:DN14"/>
    <mergeCell ref="BW13:DN13"/>
    <mergeCell ref="A10:B10"/>
    <mergeCell ref="K13:BN13"/>
    <mergeCell ref="C10:F10"/>
    <mergeCell ref="G10:I10"/>
    <mergeCell ref="DO17:EW17"/>
    <mergeCell ref="DO16:EW16"/>
    <mergeCell ref="DO13:EW15"/>
    <mergeCell ref="EI10:EU10"/>
    <mergeCell ref="DV10:EH10"/>
    <mergeCell ref="A9:AE9"/>
    <mergeCell ref="BH9:BI9"/>
    <mergeCell ref="BJ9:BL9"/>
    <mergeCell ref="BO12:DN12"/>
    <mergeCell ref="BM9:BN9"/>
    <mergeCell ref="DN59:EX59"/>
    <mergeCell ref="CY35:EW35"/>
    <mergeCell ref="A35:AX35"/>
    <mergeCell ref="AQ59:CB59"/>
    <mergeCell ref="CC59:DM59"/>
    <mergeCell ref="AY35:CX35"/>
    <mergeCell ref="A36:U36"/>
    <mergeCell ref="A38:U38"/>
    <mergeCell ref="CY36:EW36"/>
    <mergeCell ref="AY38:CX38"/>
    <mergeCell ref="O59:Z59"/>
    <mergeCell ref="AA59:AP59"/>
    <mergeCell ref="AQ60:CB60"/>
    <mergeCell ref="AQ61:CB61"/>
    <mergeCell ref="AQ62:CB62"/>
    <mergeCell ref="A59:N59"/>
    <mergeCell ref="A60:N64"/>
    <mergeCell ref="O60:Z64"/>
    <mergeCell ref="AA60:AP64"/>
    <mergeCell ref="CC60:DM60"/>
    <mergeCell ref="BH63:CB64"/>
    <mergeCell ref="EI74:EU74"/>
    <mergeCell ref="CE73:CH73"/>
    <mergeCell ref="DV70:EW71"/>
    <mergeCell ref="AQ63:BG64"/>
    <mergeCell ref="DI66:DP66"/>
    <mergeCell ref="CN66:DG66"/>
    <mergeCell ref="CC61:DM61"/>
    <mergeCell ref="CC62:DM62"/>
    <mergeCell ref="K93:AD93"/>
    <mergeCell ref="A95:AS95"/>
    <mergeCell ref="V117:AX117"/>
    <mergeCell ref="A113:U113"/>
    <mergeCell ref="V113:AX113"/>
    <mergeCell ref="A114:U114"/>
    <mergeCell ref="A102:AX102"/>
    <mergeCell ref="V116:AX116"/>
    <mergeCell ref="A109:U109"/>
    <mergeCell ref="A117:U117"/>
    <mergeCell ref="V109:AX109"/>
    <mergeCell ref="AY105:CX105"/>
    <mergeCell ref="V105:AX105"/>
    <mergeCell ref="A115:U115"/>
    <mergeCell ref="AY113:CX113"/>
    <mergeCell ref="V103:AX103"/>
    <mergeCell ref="V115:AX115"/>
    <mergeCell ref="V111:AX111"/>
    <mergeCell ref="AY111:CX111"/>
    <mergeCell ref="A105:U105"/>
    <mergeCell ref="A103:U103"/>
    <mergeCell ref="CY102:EW102"/>
    <mergeCell ref="CY103:EW103"/>
    <mergeCell ref="CC128:DM128"/>
    <mergeCell ref="CC126:DM126"/>
    <mergeCell ref="A126:N126"/>
    <mergeCell ref="A106:U106"/>
    <mergeCell ref="V106:AX106"/>
    <mergeCell ref="AY103:CX103"/>
    <mergeCell ref="V114:AX114"/>
    <mergeCell ref="DQ133:EA133"/>
    <mergeCell ref="O127:Z131"/>
    <mergeCell ref="AA127:AP131"/>
    <mergeCell ref="AQ127:CB127"/>
    <mergeCell ref="AQ129:CB129"/>
    <mergeCell ref="A116:U116"/>
    <mergeCell ref="Q123:CM123"/>
    <mergeCell ref="CY115:EW115"/>
    <mergeCell ref="AY116:CX116"/>
    <mergeCell ref="DI133:DP133"/>
    <mergeCell ref="DN128:EX128"/>
    <mergeCell ref="CC129:DM129"/>
    <mergeCell ref="A133:T133"/>
    <mergeCell ref="V133:AF133"/>
    <mergeCell ref="AH133:BA133"/>
    <mergeCell ref="BG133:BZ133"/>
    <mergeCell ref="CN133:DG133"/>
    <mergeCell ref="CB133:CL133"/>
    <mergeCell ref="DN130:ED131"/>
    <mergeCell ref="DV137:EW138"/>
    <mergeCell ref="DQ134:EA134"/>
    <mergeCell ref="EC134:EV134"/>
    <mergeCell ref="EC133:EV133"/>
    <mergeCell ref="CC127:DM127"/>
    <mergeCell ref="DN127:EX127"/>
    <mergeCell ref="CB134:CL134"/>
    <mergeCell ref="CN134:DG134"/>
    <mergeCell ref="CC130:CS131"/>
    <mergeCell ref="CT130:DM131"/>
    <mergeCell ref="EE130:EX131"/>
    <mergeCell ref="V36:AX36"/>
    <mergeCell ref="V38:AX38"/>
    <mergeCell ref="DN58:EX58"/>
    <mergeCell ref="CY38:EW38"/>
    <mergeCell ref="CY39:EW39"/>
    <mergeCell ref="AQ126:CB126"/>
    <mergeCell ref="DN126:EX126"/>
    <mergeCell ref="O125:Z125"/>
    <mergeCell ref="CY106:EW106"/>
    <mergeCell ref="AY36:CX36"/>
    <mergeCell ref="AY39:CX39"/>
    <mergeCell ref="DN129:EX129"/>
    <mergeCell ref="A125:N125"/>
    <mergeCell ref="AA125:AP125"/>
    <mergeCell ref="O126:Z126"/>
    <mergeCell ref="AA126:AP126"/>
    <mergeCell ref="AY106:CX106"/>
    <mergeCell ref="CY113:EW113"/>
    <mergeCell ref="AY114:CX114"/>
    <mergeCell ref="V104:AX104"/>
    <mergeCell ref="AY104:CX104"/>
    <mergeCell ref="CY104:EW104"/>
    <mergeCell ref="A58:N58"/>
    <mergeCell ref="O58:Z58"/>
    <mergeCell ref="AA58:AP58"/>
    <mergeCell ref="AY102:CX102"/>
    <mergeCell ref="AG92:BK92"/>
    <mergeCell ref="A90:EW90"/>
    <mergeCell ref="K92:AD92"/>
    <mergeCell ref="A107:U107"/>
    <mergeCell ref="V107:AX107"/>
    <mergeCell ref="AY107:CX107"/>
    <mergeCell ref="CY107:EW107"/>
    <mergeCell ref="CY37:EW37"/>
    <mergeCell ref="A40:U40"/>
    <mergeCell ref="V40:AX40"/>
    <mergeCell ref="AY40:CX40"/>
    <mergeCell ref="CY40:EW40"/>
    <mergeCell ref="A104:U104"/>
  </mergeCells>
  <printOptions/>
  <pageMargins left="0.7874015748031497" right="0.34" top="0.44" bottom="0.3937007874015748" header="0.1968503937007874" footer="0.1968503937007874"/>
  <pageSetup fitToHeight="3" horizontalDpi="600" verticalDpi="600" orientation="portrait" paperSize="9" scale="65" r:id="rId1"/>
  <rowBreaks count="2" manualBreakCount="2">
    <brk id="6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fstarchikovaoa</cp:lastModifiedBy>
  <cp:lastPrinted>2015-02-03T12:37:54Z</cp:lastPrinted>
  <dcterms:created xsi:type="dcterms:W3CDTF">2008-06-03T13:04:46Z</dcterms:created>
  <dcterms:modified xsi:type="dcterms:W3CDTF">2018-01-30T11:47:29Z</dcterms:modified>
  <cp:category/>
  <cp:version/>
  <cp:contentType/>
  <cp:contentStatus/>
</cp:coreProperties>
</file>